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channel4tv-my.sharepoint.com/personal/mgreenbank_channel4_co_uk/Documents/Documents/WVSC/Competitions/Rother League/Round 1 Spectrum/Results/"/>
    </mc:Choice>
  </mc:AlternateContent>
  <xr:revisionPtr revIDLastSave="78" documentId="11_8F3938E9A90A87B803DD0ACC57C9C69CBE29BBFB" xr6:coauthVersionLast="47" xr6:coauthVersionMax="47" xr10:uidLastSave="{2E14A476-074A-4D98-BF33-8869BF0BF4DB}"/>
  <bookViews>
    <workbookView xWindow="1410" yWindow="15" windowWidth="21060" windowHeight="14970" tabRatio="599" xr2:uid="{00000000-000D-0000-FFFF-FFFF00000000}"/>
  </bookViews>
  <sheets>
    <sheet name="Score Sheet" sheetId="1" r:id="rId1"/>
    <sheet name="DQ's" sheetId="2" r:id="rId2"/>
    <sheet name="Instructions" sheetId="3" r:id="rId3"/>
  </sheets>
  <definedNames>
    <definedName name="_xlnm.Print_Area" localSheetId="0">'Score Sheet'!$A$1:$S$110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106" i="1" l="1"/>
  <c r="V106" i="1" s="1"/>
  <c r="AF106" i="1"/>
  <c r="T106" i="1" s="1"/>
  <c r="AE106" i="1"/>
  <c r="AD106" i="1"/>
  <c r="AC106" i="1"/>
  <c r="N106" i="1" s="1"/>
  <c r="AB106" i="1"/>
  <c r="L106" i="1" s="1"/>
  <c r="AA106" i="1"/>
  <c r="Z106" i="1"/>
  <c r="H106" i="1" s="1"/>
  <c r="Y106" i="1"/>
  <c r="Y105" i="1" s="1"/>
  <c r="X106" i="1"/>
  <c r="AG105" i="1"/>
  <c r="AF105" i="1"/>
  <c r="AE105" i="1"/>
  <c r="AD105" i="1"/>
  <c r="AC105" i="1"/>
  <c r="AB105" i="1"/>
  <c r="AA105" i="1"/>
  <c r="Z105" i="1"/>
  <c r="X105" i="1"/>
  <c r="AG104" i="1"/>
  <c r="V104" i="1" s="1"/>
  <c r="AF104" i="1"/>
  <c r="AE104" i="1"/>
  <c r="AD104" i="1"/>
  <c r="AC104" i="1"/>
  <c r="N104" i="1" s="1"/>
  <c r="AB104" i="1"/>
  <c r="L104" i="1" s="1"/>
  <c r="AA104" i="1"/>
  <c r="Z104" i="1"/>
  <c r="H104" i="1" s="1"/>
  <c r="Y104" i="1"/>
  <c r="F104" i="1" s="1"/>
  <c r="X104" i="1"/>
  <c r="D104" i="1" s="1"/>
  <c r="AG103" i="1"/>
  <c r="AF103" i="1"/>
  <c r="AE103" i="1"/>
  <c r="AD103" i="1"/>
  <c r="AC103" i="1"/>
  <c r="AB103" i="1"/>
  <c r="AA103" i="1"/>
  <c r="Y103" i="1"/>
  <c r="X103" i="1"/>
  <c r="AG102" i="1"/>
  <c r="AF102" i="1"/>
  <c r="T102" i="1" s="1"/>
  <c r="AE102" i="1"/>
  <c r="AD102" i="1"/>
  <c r="P102" i="1" s="1"/>
  <c r="AC102" i="1"/>
  <c r="AB102" i="1"/>
  <c r="L102" i="1" s="1"/>
  <c r="AA102" i="1"/>
  <c r="Z102" i="1"/>
  <c r="H102" i="1" s="1"/>
  <c r="Y102" i="1"/>
  <c r="F102" i="1" s="1"/>
  <c r="X102" i="1"/>
  <c r="D102" i="1" s="1"/>
  <c r="AG101" i="1"/>
  <c r="AF101" i="1"/>
  <c r="AE101" i="1"/>
  <c r="AD101" i="1"/>
  <c r="AC101" i="1"/>
  <c r="AB101" i="1"/>
  <c r="AA101" i="1"/>
  <c r="X101" i="1"/>
  <c r="AG100" i="1"/>
  <c r="V100" i="1" s="1"/>
  <c r="AF100" i="1"/>
  <c r="T100" i="1" s="1"/>
  <c r="AE100" i="1"/>
  <c r="AD100" i="1"/>
  <c r="P100" i="1" s="1"/>
  <c r="AC100" i="1"/>
  <c r="N100" i="1" s="1"/>
  <c r="AB100" i="1"/>
  <c r="L100" i="1" s="1"/>
  <c r="AA100" i="1"/>
  <c r="Z100" i="1"/>
  <c r="H100" i="1" s="1"/>
  <c r="Y100" i="1"/>
  <c r="F100" i="1" s="1"/>
  <c r="X100" i="1"/>
  <c r="D100" i="1" s="1"/>
  <c r="AG99" i="1"/>
  <c r="AF99" i="1"/>
  <c r="AE99" i="1"/>
  <c r="AD99" i="1"/>
  <c r="AC99" i="1"/>
  <c r="AA99" i="1"/>
  <c r="Z99" i="1"/>
  <c r="X99" i="1"/>
  <c r="AG98" i="1"/>
  <c r="V98" i="1" s="1"/>
  <c r="AF98" i="1"/>
  <c r="T98" i="1" s="1"/>
  <c r="AE98" i="1"/>
  <c r="AD98" i="1"/>
  <c r="P98" i="1" s="1"/>
  <c r="AC98" i="1"/>
  <c r="N98" i="1" s="1"/>
  <c r="AB98" i="1"/>
  <c r="L98" i="1" s="1"/>
  <c r="AA98" i="1"/>
  <c r="J98" i="1" s="1"/>
  <c r="Z98" i="1"/>
  <c r="H98" i="1" s="1"/>
  <c r="Y98" i="1"/>
  <c r="Y97" i="1" s="1"/>
  <c r="X98" i="1"/>
  <c r="D98" i="1" s="1"/>
  <c r="AG97" i="1"/>
  <c r="AF97" i="1"/>
  <c r="AE97" i="1"/>
  <c r="AD97" i="1"/>
  <c r="AC97" i="1"/>
  <c r="AB97" i="1"/>
  <c r="AA97" i="1"/>
  <c r="Z97" i="1"/>
  <c r="X97" i="1"/>
  <c r="AG96" i="1"/>
  <c r="AF96" i="1"/>
  <c r="T96" i="1" s="1"/>
  <c r="AE96" i="1"/>
  <c r="AD96" i="1"/>
  <c r="AC96" i="1"/>
  <c r="AB96" i="1"/>
  <c r="AB95" i="1" s="1"/>
  <c r="AA96" i="1"/>
  <c r="Z96" i="1"/>
  <c r="H96" i="1" s="1"/>
  <c r="Y96" i="1"/>
  <c r="F96" i="1" s="1"/>
  <c r="X96" i="1"/>
  <c r="AG95" i="1"/>
  <c r="AF95" i="1"/>
  <c r="AE95" i="1"/>
  <c r="AD95" i="1"/>
  <c r="AC95" i="1"/>
  <c r="AA95" i="1"/>
  <c r="Z95" i="1"/>
  <c r="X95" i="1"/>
  <c r="AG94" i="1"/>
  <c r="V94" i="1" s="1"/>
  <c r="AF94" i="1"/>
  <c r="T94" i="1" s="1"/>
  <c r="AE94" i="1"/>
  <c r="AD94" i="1"/>
  <c r="P94" i="1" s="1"/>
  <c r="AC94" i="1"/>
  <c r="N94" i="1" s="1"/>
  <c r="AB94" i="1"/>
  <c r="L94" i="1" s="1"/>
  <c r="AA94" i="1"/>
  <c r="J94" i="1" s="1"/>
  <c r="Z94" i="1"/>
  <c r="Z93" i="1" s="1"/>
  <c r="Y94" i="1"/>
  <c r="Y93" i="1" s="1"/>
  <c r="X94" i="1"/>
  <c r="D94" i="1" s="1"/>
  <c r="AG93" i="1"/>
  <c r="AF93" i="1"/>
  <c r="AE93" i="1"/>
  <c r="AD93" i="1"/>
  <c r="AC93" i="1"/>
  <c r="AB93" i="1"/>
  <c r="AA93" i="1"/>
  <c r="X93" i="1"/>
  <c r="AG92" i="1"/>
  <c r="AF92" i="1"/>
  <c r="T92" i="1" s="1"/>
  <c r="AE92" i="1"/>
  <c r="R92" i="1" s="1"/>
  <c r="AD92" i="1"/>
  <c r="P92" i="1" s="1"/>
  <c r="AC92" i="1"/>
  <c r="AB92" i="1"/>
  <c r="L92" i="1" s="1"/>
  <c r="AA92" i="1"/>
  <c r="AA91" i="1" s="1"/>
  <c r="Z92" i="1"/>
  <c r="Z91" i="1" s="1"/>
  <c r="Y92" i="1"/>
  <c r="X92" i="1"/>
  <c r="D92" i="1" s="1"/>
  <c r="AG91" i="1"/>
  <c r="AF91" i="1"/>
  <c r="AE91" i="1"/>
  <c r="AD91" i="1"/>
  <c r="AC91" i="1"/>
  <c r="Y91" i="1"/>
  <c r="X91" i="1"/>
  <c r="AG90" i="1"/>
  <c r="AF90" i="1"/>
  <c r="T90" i="1" s="1"/>
  <c r="AE90" i="1"/>
  <c r="R90" i="1" s="1"/>
  <c r="AD90" i="1"/>
  <c r="P90" i="1" s="1"/>
  <c r="AC90" i="1"/>
  <c r="AB90" i="1"/>
  <c r="L90" i="1" s="1"/>
  <c r="AA90" i="1"/>
  <c r="J90" i="1" s="1"/>
  <c r="Z90" i="1"/>
  <c r="H90" i="1" s="1"/>
  <c r="Y90" i="1"/>
  <c r="X90" i="1"/>
  <c r="D90" i="1" s="1"/>
  <c r="AG89" i="1"/>
  <c r="AF89" i="1"/>
  <c r="AE89" i="1"/>
  <c r="AD89" i="1"/>
  <c r="AC89" i="1"/>
  <c r="AB89" i="1"/>
  <c r="Z89" i="1"/>
  <c r="Y89" i="1"/>
  <c r="X89" i="1"/>
  <c r="AG88" i="1"/>
  <c r="AF88" i="1"/>
  <c r="T88" i="1" s="1"/>
  <c r="AE88" i="1"/>
  <c r="R88" i="1" s="1"/>
  <c r="AD88" i="1"/>
  <c r="P88" i="1" s="1"/>
  <c r="AC88" i="1"/>
  <c r="AB88" i="1"/>
  <c r="L88" i="1" s="1"/>
  <c r="AA88" i="1"/>
  <c r="AA87" i="1" s="1"/>
  <c r="Z88" i="1"/>
  <c r="H88" i="1" s="1"/>
  <c r="Y88" i="1"/>
  <c r="X88" i="1"/>
  <c r="D88" i="1" s="1"/>
  <c r="AG87" i="1"/>
  <c r="AF87" i="1"/>
  <c r="AE87" i="1"/>
  <c r="AD87" i="1"/>
  <c r="AC87" i="1"/>
  <c r="Y87" i="1"/>
  <c r="X87" i="1"/>
  <c r="AG86" i="1"/>
  <c r="AF86" i="1"/>
  <c r="T86" i="1" s="1"/>
  <c r="AE86" i="1"/>
  <c r="R86" i="1" s="1"/>
  <c r="AD86" i="1"/>
  <c r="P86" i="1" s="1"/>
  <c r="AC86" i="1"/>
  <c r="AB86" i="1"/>
  <c r="L86" i="1" s="1"/>
  <c r="AA86" i="1"/>
  <c r="J86" i="1" s="1"/>
  <c r="Z86" i="1"/>
  <c r="H86" i="1" s="1"/>
  <c r="Y86" i="1"/>
  <c r="X86" i="1"/>
  <c r="D86" i="1" s="1"/>
  <c r="AG85" i="1"/>
  <c r="AF85" i="1"/>
  <c r="AE85" i="1"/>
  <c r="AD85" i="1"/>
  <c r="AC85" i="1"/>
  <c r="AB85" i="1"/>
  <c r="Z85" i="1"/>
  <c r="Y85" i="1"/>
  <c r="X85" i="1"/>
  <c r="AG84" i="1"/>
  <c r="AF84" i="1"/>
  <c r="T84" i="1" s="1"/>
  <c r="AE84" i="1"/>
  <c r="R84" i="1" s="1"/>
  <c r="AD84" i="1"/>
  <c r="AC84" i="1"/>
  <c r="AB84" i="1"/>
  <c r="L84" i="1" s="1"/>
  <c r="AA84" i="1"/>
  <c r="J84" i="1" s="1"/>
  <c r="Z84" i="1"/>
  <c r="Z83" i="1" s="1"/>
  <c r="Y84" i="1"/>
  <c r="X84" i="1"/>
  <c r="D84" i="1" s="1"/>
  <c r="AG83" i="1"/>
  <c r="AF83" i="1"/>
  <c r="AE83" i="1"/>
  <c r="AD83" i="1"/>
  <c r="AC83" i="1"/>
  <c r="AB83" i="1"/>
  <c r="Y83" i="1"/>
  <c r="X83" i="1"/>
  <c r="AG82" i="1"/>
  <c r="AF82" i="1"/>
  <c r="T82" i="1" s="1"/>
  <c r="AE82" i="1"/>
  <c r="AD82" i="1"/>
  <c r="P82" i="1" s="1"/>
  <c r="AC82" i="1"/>
  <c r="AB82" i="1"/>
  <c r="L82" i="1" s="1"/>
  <c r="AA82" i="1"/>
  <c r="J82" i="1" s="1"/>
  <c r="Z82" i="1"/>
  <c r="H82" i="1" s="1"/>
  <c r="Y82" i="1"/>
  <c r="X82" i="1"/>
  <c r="D82" i="1" s="1"/>
  <c r="AG81" i="1"/>
  <c r="AF81" i="1"/>
  <c r="AE81" i="1"/>
  <c r="AD81" i="1"/>
  <c r="AC81" i="1"/>
  <c r="AB81" i="1"/>
  <c r="Z81" i="1"/>
  <c r="Y81" i="1"/>
  <c r="X81" i="1"/>
  <c r="AG80" i="1"/>
  <c r="AF80" i="1"/>
  <c r="T80" i="1" s="1"/>
  <c r="AE80" i="1"/>
  <c r="R80" i="1" s="1"/>
  <c r="AD80" i="1"/>
  <c r="P80" i="1" s="1"/>
  <c r="AC80" i="1"/>
  <c r="AB80" i="1"/>
  <c r="L80" i="1" s="1"/>
  <c r="AA80" i="1"/>
  <c r="AA79" i="1" s="1"/>
  <c r="Z80" i="1"/>
  <c r="H80" i="1" s="1"/>
  <c r="Y80" i="1"/>
  <c r="X80" i="1"/>
  <c r="D80" i="1" s="1"/>
  <c r="AG79" i="1"/>
  <c r="AF79" i="1"/>
  <c r="AE79" i="1"/>
  <c r="AD79" i="1"/>
  <c r="AC79" i="1"/>
  <c r="Y79" i="1"/>
  <c r="X79" i="1"/>
  <c r="AG78" i="1"/>
  <c r="AF78" i="1"/>
  <c r="T78" i="1" s="1"/>
  <c r="AE78" i="1"/>
  <c r="R78" i="1" s="1"/>
  <c r="AD78" i="1"/>
  <c r="AC78" i="1"/>
  <c r="AB78" i="1"/>
  <c r="L78" i="1" s="1"/>
  <c r="AA78" i="1"/>
  <c r="J78" i="1" s="1"/>
  <c r="Z78" i="1"/>
  <c r="Y78" i="1"/>
  <c r="X78" i="1"/>
  <c r="D78" i="1" s="1"/>
  <c r="AG77" i="1"/>
  <c r="AF77" i="1"/>
  <c r="AE77" i="1"/>
  <c r="AD77" i="1"/>
  <c r="AC77" i="1"/>
  <c r="AB77" i="1"/>
  <c r="Z77" i="1"/>
  <c r="Y77" i="1"/>
  <c r="X77" i="1"/>
  <c r="AG76" i="1"/>
  <c r="AF76" i="1"/>
  <c r="T76" i="1" s="1"/>
  <c r="AE76" i="1"/>
  <c r="R76" i="1" s="1"/>
  <c r="AD76" i="1"/>
  <c r="P76" i="1" s="1"/>
  <c r="AC76" i="1"/>
  <c r="AB76" i="1"/>
  <c r="L76" i="1" s="1"/>
  <c r="AA76" i="1"/>
  <c r="J76" i="1" s="1"/>
  <c r="Z76" i="1"/>
  <c r="H76" i="1" s="1"/>
  <c r="Y76" i="1"/>
  <c r="X76" i="1"/>
  <c r="D76" i="1" s="1"/>
  <c r="AG75" i="1"/>
  <c r="AF75" i="1"/>
  <c r="AE75" i="1"/>
  <c r="AD75" i="1"/>
  <c r="AC75" i="1"/>
  <c r="AA75" i="1"/>
  <c r="Y75" i="1"/>
  <c r="X75" i="1"/>
  <c r="AG74" i="1"/>
  <c r="AF74" i="1"/>
  <c r="T74" i="1" s="1"/>
  <c r="AE74" i="1"/>
  <c r="AD74" i="1"/>
  <c r="AC74" i="1"/>
  <c r="AB74" i="1"/>
  <c r="L74" i="1" s="1"/>
  <c r="AA74" i="1"/>
  <c r="J74" i="1" s="1"/>
  <c r="Z74" i="1"/>
  <c r="Y74" i="1"/>
  <c r="X74" i="1"/>
  <c r="D74" i="1" s="1"/>
  <c r="AG73" i="1"/>
  <c r="AF73" i="1"/>
  <c r="AE73" i="1"/>
  <c r="AD73" i="1"/>
  <c r="AC73" i="1"/>
  <c r="AB73" i="1"/>
  <c r="Z73" i="1"/>
  <c r="Y73" i="1"/>
  <c r="X73" i="1"/>
  <c r="AG72" i="1"/>
  <c r="AF72" i="1"/>
  <c r="T72" i="1" s="1"/>
  <c r="AE72" i="1"/>
  <c r="R72" i="1" s="1"/>
  <c r="AD72" i="1"/>
  <c r="AC72" i="1"/>
  <c r="AB72" i="1"/>
  <c r="L72" i="1" s="1"/>
  <c r="AA72" i="1"/>
  <c r="AA71" i="1" s="1"/>
  <c r="Z72" i="1"/>
  <c r="Y72" i="1"/>
  <c r="X72" i="1"/>
  <c r="D72" i="1" s="1"/>
  <c r="AG71" i="1"/>
  <c r="AF71" i="1"/>
  <c r="AE71" i="1"/>
  <c r="AD71" i="1"/>
  <c r="AC71" i="1"/>
  <c r="Z71" i="1"/>
  <c r="Y71" i="1"/>
  <c r="X71" i="1"/>
  <c r="AG70" i="1"/>
  <c r="AF70" i="1"/>
  <c r="T70" i="1" s="1"/>
  <c r="AE70" i="1"/>
  <c r="R70" i="1" s="1"/>
  <c r="AD70" i="1"/>
  <c r="AC70" i="1"/>
  <c r="AB70" i="1"/>
  <c r="L70" i="1" s="1"/>
  <c r="AA70" i="1"/>
  <c r="J70" i="1" s="1"/>
  <c r="Z70" i="1"/>
  <c r="H70" i="1" s="1"/>
  <c r="Y70" i="1"/>
  <c r="X70" i="1"/>
  <c r="D70" i="1" s="1"/>
  <c r="AG69" i="1"/>
  <c r="AF69" i="1"/>
  <c r="AE69" i="1"/>
  <c r="AD69" i="1"/>
  <c r="AC69" i="1"/>
  <c r="Z69" i="1"/>
  <c r="Y69" i="1"/>
  <c r="X69" i="1"/>
  <c r="AG68" i="1"/>
  <c r="AF68" i="1"/>
  <c r="T68" i="1" s="1"/>
  <c r="AE68" i="1"/>
  <c r="R68" i="1" s="1"/>
  <c r="AD68" i="1"/>
  <c r="AC68" i="1"/>
  <c r="AB68" i="1"/>
  <c r="L68" i="1" s="1"/>
  <c r="AA68" i="1"/>
  <c r="J68" i="1" s="1"/>
  <c r="Z68" i="1"/>
  <c r="Y68" i="1"/>
  <c r="X68" i="1"/>
  <c r="D68" i="1" s="1"/>
  <c r="AG67" i="1"/>
  <c r="AF67" i="1"/>
  <c r="AE67" i="1"/>
  <c r="AD67" i="1"/>
  <c r="AC67" i="1"/>
  <c r="AA67" i="1"/>
  <c r="Z67" i="1"/>
  <c r="Y67" i="1"/>
  <c r="X67" i="1"/>
  <c r="AG66" i="1"/>
  <c r="AF66" i="1"/>
  <c r="T66" i="1" s="1"/>
  <c r="AE66" i="1"/>
  <c r="R66" i="1" s="1"/>
  <c r="AD66" i="1"/>
  <c r="P66" i="1" s="1"/>
  <c r="AC66" i="1"/>
  <c r="AB66" i="1"/>
  <c r="L66" i="1" s="1"/>
  <c r="AA66" i="1"/>
  <c r="AA65" i="1" s="1"/>
  <c r="Z66" i="1"/>
  <c r="H66" i="1" s="1"/>
  <c r="Y66" i="1"/>
  <c r="X66" i="1"/>
  <c r="D66" i="1" s="1"/>
  <c r="AG65" i="1"/>
  <c r="AF65" i="1"/>
  <c r="AE65" i="1"/>
  <c r="AD65" i="1"/>
  <c r="AC65" i="1"/>
  <c r="Z65" i="1"/>
  <c r="Y65" i="1"/>
  <c r="X65" i="1"/>
  <c r="AG64" i="1"/>
  <c r="V64" i="1"/>
  <c r="AF64" i="1"/>
  <c r="T64" i="1" s="1"/>
  <c r="AE64" i="1"/>
  <c r="R64" i="1" s="1"/>
  <c r="AD64" i="1"/>
  <c r="AC64" i="1"/>
  <c r="N64" i="1" s="1"/>
  <c r="AB64" i="1"/>
  <c r="L64" i="1" s="1"/>
  <c r="AA64" i="1"/>
  <c r="J64" i="1" s="1"/>
  <c r="Z64" i="1"/>
  <c r="Y64" i="1"/>
  <c r="F64" i="1" s="1"/>
  <c r="X64" i="1"/>
  <c r="D64" i="1" s="1"/>
  <c r="AG63" i="1"/>
  <c r="AF63" i="1"/>
  <c r="AE63" i="1"/>
  <c r="AD63" i="1"/>
  <c r="AC63" i="1"/>
  <c r="AA63" i="1"/>
  <c r="Z63" i="1"/>
  <c r="X63" i="1"/>
  <c r="AG62" i="1"/>
  <c r="V62" i="1" s="1"/>
  <c r="AF62" i="1"/>
  <c r="T62" i="1" s="1"/>
  <c r="AE62" i="1"/>
  <c r="R62" i="1" s="1"/>
  <c r="AD62" i="1"/>
  <c r="AC62" i="1"/>
  <c r="N62" i="1" s="1"/>
  <c r="AB62" i="1"/>
  <c r="AB61" i="1" s="1"/>
  <c r="AA62" i="1"/>
  <c r="Z62" i="1"/>
  <c r="Y62" i="1"/>
  <c r="F62" i="1" s="1"/>
  <c r="X62" i="1"/>
  <c r="D62" i="1" s="1"/>
  <c r="AG61" i="1"/>
  <c r="AF61" i="1"/>
  <c r="AE61" i="1"/>
  <c r="AD61" i="1"/>
  <c r="AC61" i="1"/>
  <c r="AA61" i="1"/>
  <c r="Z61" i="1"/>
  <c r="X61" i="1"/>
  <c r="AG60" i="1"/>
  <c r="V60" i="1" s="1"/>
  <c r="AF60" i="1"/>
  <c r="T60" i="1" s="1"/>
  <c r="AE60" i="1"/>
  <c r="R60" i="1" s="1"/>
  <c r="AD60" i="1"/>
  <c r="AC60" i="1"/>
  <c r="N60" i="1" s="1"/>
  <c r="AB60" i="1"/>
  <c r="L60" i="1" s="1"/>
  <c r="AA60" i="1"/>
  <c r="J60" i="1" s="1"/>
  <c r="Z60" i="1"/>
  <c r="Y60" i="1"/>
  <c r="F60" i="1" s="1"/>
  <c r="X60" i="1"/>
  <c r="D60" i="1" s="1"/>
  <c r="AG59" i="1"/>
  <c r="AF59" i="1"/>
  <c r="AE59" i="1"/>
  <c r="AD59" i="1"/>
  <c r="AC59" i="1"/>
  <c r="AA59" i="1"/>
  <c r="Z59" i="1"/>
  <c r="X59" i="1"/>
  <c r="AG58" i="1"/>
  <c r="AF58" i="1"/>
  <c r="T58" i="1" s="1"/>
  <c r="AE58" i="1"/>
  <c r="AD58" i="1"/>
  <c r="AC58" i="1"/>
  <c r="AB58" i="1"/>
  <c r="L58" i="1" s="1"/>
  <c r="AA58" i="1"/>
  <c r="Z58" i="1"/>
  <c r="Y58" i="1"/>
  <c r="Y57" i="1" s="1"/>
  <c r="X58" i="1"/>
  <c r="AG57" i="1"/>
  <c r="AF57" i="1"/>
  <c r="AE57" i="1"/>
  <c r="AD57" i="1"/>
  <c r="AC57" i="1"/>
  <c r="AB57" i="1"/>
  <c r="AA57" i="1"/>
  <c r="Z57" i="1"/>
  <c r="X57" i="1"/>
  <c r="AG56" i="1"/>
  <c r="V56" i="1" s="1"/>
  <c r="AF56" i="1"/>
  <c r="T56" i="1" s="1"/>
  <c r="AE56" i="1"/>
  <c r="R56" i="1" s="1"/>
  <c r="AD56" i="1"/>
  <c r="AC56" i="1"/>
  <c r="N56" i="1" s="1"/>
  <c r="AB56" i="1"/>
  <c r="AB55" i="1" s="1"/>
  <c r="AA56" i="1"/>
  <c r="J56" i="1" s="1"/>
  <c r="Z56" i="1"/>
  <c r="H56" i="1" s="1"/>
  <c r="Y56" i="1"/>
  <c r="F56" i="1" s="1"/>
  <c r="X56" i="1"/>
  <c r="D56" i="1" s="1"/>
  <c r="AG55" i="1"/>
  <c r="AF55" i="1"/>
  <c r="AE55" i="1"/>
  <c r="AD55" i="1"/>
  <c r="AC55" i="1"/>
  <c r="AA55" i="1"/>
  <c r="Z55" i="1"/>
  <c r="X55" i="1"/>
  <c r="AG54" i="1"/>
  <c r="V54" i="1" s="1"/>
  <c r="AF54" i="1"/>
  <c r="T54" i="1" s="1"/>
  <c r="AE54" i="1"/>
  <c r="R54" i="1" s="1"/>
  <c r="AD54" i="1"/>
  <c r="AC54" i="1"/>
  <c r="N54" i="1" s="1"/>
  <c r="AB54" i="1"/>
  <c r="L54" i="1" s="1"/>
  <c r="AA54" i="1"/>
  <c r="J54" i="1" s="1"/>
  <c r="Z54" i="1"/>
  <c r="H54" i="1" s="1"/>
  <c r="Y54" i="1"/>
  <c r="Y53" i="1" s="1"/>
  <c r="X54" i="1"/>
  <c r="D54" i="1" s="1"/>
  <c r="AG53" i="1"/>
  <c r="AF53" i="1"/>
  <c r="AE53" i="1"/>
  <c r="AD53" i="1"/>
  <c r="AC53" i="1"/>
  <c r="AA53" i="1"/>
  <c r="Z53" i="1"/>
  <c r="X53" i="1"/>
  <c r="AG52" i="1"/>
  <c r="V52" i="1" s="1"/>
  <c r="AF52" i="1"/>
  <c r="T52" i="1" s="1"/>
  <c r="AE52" i="1"/>
  <c r="R52" i="1" s="1"/>
  <c r="AD52" i="1"/>
  <c r="P52" i="1" s="1"/>
  <c r="AC52" i="1"/>
  <c r="N52" i="1" s="1"/>
  <c r="AB52" i="1"/>
  <c r="L52" i="1" s="1"/>
  <c r="AA52" i="1"/>
  <c r="J52" i="1" s="1"/>
  <c r="Z52" i="1"/>
  <c r="Z51" i="1" s="1"/>
  <c r="Y52" i="1"/>
  <c r="Y51" i="1" s="1"/>
  <c r="X52" i="1"/>
  <c r="D52" i="1" s="1"/>
  <c r="AG51" i="1"/>
  <c r="AF51" i="1"/>
  <c r="AE51" i="1"/>
  <c r="AD51" i="1"/>
  <c r="AC51" i="1"/>
  <c r="AB51" i="1"/>
  <c r="X51" i="1"/>
  <c r="AG50" i="1"/>
  <c r="V50" i="1" s="1"/>
  <c r="AF50" i="1"/>
  <c r="T50" i="1" s="1"/>
  <c r="AE50" i="1"/>
  <c r="R50" i="1" s="1"/>
  <c r="AD50" i="1"/>
  <c r="P50" i="1" s="1"/>
  <c r="AC50" i="1"/>
  <c r="N50" i="1" s="1"/>
  <c r="AB50" i="1"/>
  <c r="L50" i="1" s="1"/>
  <c r="AA50" i="1"/>
  <c r="Z50" i="1"/>
  <c r="H50" i="1" s="1"/>
  <c r="Y50" i="1"/>
  <c r="Y49" i="1" s="1"/>
  <c r="X50" i="1"/>
  <c r="D50" i="1" s="1"/>
  <c r="AG49" i="1"/>
  <c r="AF49" i="1"/>
  <c r="AE49" i="1"/>
  <c r="AD49" i="1"/>
  <c r="AC49" i="1"/>
  <c r="AB49" i="1"/>
  <c r="AA49" i="1"/>
  <c r="X49" i="1"/>
  <c r="AG48" i="1"/>
  <c r="V48" i="1" s="1"/>
  <c r="AF48" i="1"/>
  <c r="T48" i="1" s="1"/>
  <c r="AE48" i="1"/>
  <c r="R48" i="1" s="1"/>
  <c r="AD48" i="1"/>
  <c r="P48" i="1" s="1"/>
  <c r="AC48" i="1"/>
  <c r="N48" i="1" s="1"/>
  <c r="AB48" i="1"/>
  <c r="L48" i="1" s="1"/>
  <c r="AA48" i="1"/>
  <c r="Z48" i="1"/>
  <c r="H48" i="1" s="1"/>
  <c r="Y48" i="1"/>
  <c r="F48" i="1" s="1"/>
  <c r="X48" i="1"/>
  <c r="D48" i="1" s="1"/>
  <c r="AG47" i="1"/>
  <c r="AF47" i="1"/>
  <c r="AE47" i="1"/>
  <c r="AD47" i="1"/>
  <c r="AC47" i="1"/>
  <c r="AB47" i="1"/>
  <c r="AA47" i="1"/>
  <c r="X47" i="1"/>
  <c r="AG46" i="1"/>
  <c r="V46" i="1" s="1"/>
  <c r="AF46" i="1"/>
  <c r="T46" i="1" s="1"/>
  <c r="AE46" i="1"/>
  <c r="AD46" i="1"/>
  <c r="P46" i="1" s="1"/>
  <c r="AC46" i="1"/>
  <c r="N46" i="1" s="1"/>
  <c r="AB46" i="1"/>
  <c r="L46" i="1" s="1"/>
  <c r="AA46" i="1"/>
  <c r="Z46" i="1"/>
  <c r="H46" i="1" s="1"/>
  <c r="Y46" i="1"/>
  <c r="Y45" i="1" s="1"/>
  <c r="X46" i="1"/>
  <c r="D46" i="1" s="1"/>
  <c r="AG45" i="1"/>
  <c r="AF45" i="1"/>
  <c r="AE45" i="1"/>
  <c r="AD45" i="1"/>
  <c r="AC45" i="1"/>
  <c r="AB45" i="1"/>
  <c r="AA45" i="1"/>
  <c r="X45" i="1"/>
  <c r="AG44" i="1"/>
  <c r="AF44" i="1"/>
  <c r="T44" i="1" s="1"/>
  <c r="AE44" i="1"/>
  <c r="AD44" i="1"/>
  <c r="P44" i="1" s="1"/>
  <c r="AC44" i="1"/>
  <c r="AB44" i="1"/>
  <c r="L44" i="1" s="1"/>
  <c r="AA44" i="1"/>
  <c r="Z44" i="1"/>
  <c r="H44" i="1" s="1"/>
  <c r="Y44" i="1"/>
  <c r="F44" i="1" s="1"/>
  <c r="X44" i="1"/>
  <c r="D44" i="1" s="1"/>
  <c r="AG43" i="1"/>
  <c r="AF43" i="1"/>
  <c r="AE43" i="1"/>
  <c r="AD43" i="1"/>
  <c r="AC43" i="1"/>
  <c r="AB43" i="1"/>
  <c r="AA43" i="1"/>
  <c r="Z43" i="1"/>
  <c r="X43" i="1"/>
  <c r="AG42" i="1"/>
  <c r="V42" i="1" s="1"/>
  <c r="AF42" i="1"/>
  <c r="T42" i="1" s="1"/>
  <c r="AE42" i="1"/>
  <c r="AD42" i="1"/>
  <c r="P42" i="1" s="1"/>
  <c r="AC42" i="1"/>
  <c r="AB42" i="1"/>
  <c r="L42" i="1" s="1"/>
  <c r="AA42" i="1"/>
  <c r="J42" i="1" s="1"/>
  <c r="Z42" i="1"/>
  <c r="H42" i="1" s="1"/>
  <c r="Y42" i="1"/>
  <c r="Y41" i="1" s="1"/>
  <c r="X42" i="1"/>
  <c r="D42" i="1" s="1"/>
  <c r="AG41" i="1"/>
  <c r="AF41" i="1"/>
  <c r="AE41" i="1"/>
  <c r="AD41" i="1"/>
  <c r="AC41" i="1"/>
  <c r="AB41" i="1"/>
  <c r="AA41" i="1"/>
  <c r="X41" i="1"/>
  <c r="AG40" i="1"/>
  <c r="V40" i="1" s="1"/>
  <c r="AF40" i="1"/>
  <c r="T40" i="1" s="1"/>
  <c r="AE40" i="1"/>
  <c r="R40" i="1" s="1"/>
  <c r="AD40" i="1"/>
  <c r="P40" i="1" s="1"/>
  <c r="AC40" i="1"/>
  <c r="AB40" i="1"/>
  <c r="L40" i="1" s="1"/>
  <c r="AA40" i="1"/>
  <c r="Z40" i="1"/>
  <c r="H40" i="1" s="1"/>
  <c r="Y40" i="1"/>
  <c r="F40" i="1" s="1"/>
  <c r="X40" i="1"/>
  <c r="D40" i="1" s="1"/>
  <c r="AG39" i="1"/>
  <c r="AF39" i="1"/>
  <c r="AE39" i="1"/>
  <c r="AD39" i="1"/>
  <c r="AC39" i="1"/>
  <c r="AA39" i="1"/>
  <c r="Z39" i="1"/>
  <c r="X39" i="1"/>
  <c r="AG38" i="1"/>
  <c r="V38" i="1" s="1"/>
  <c r="AF38" i="1"/>
  <c r="AE38" i="1"/>
  <c r="AD38" i="1"/>
  <c r="AC38" i="1"/>
  <c r="N38" i="1" s="1"/>
  <c r="AB38" i="1"/>
  <c r="AA38" i="1"/>
  <c r="J38" i="1" s="1"/>
  <c r="Z38" i="1"/>
  <c r="H38" i="1" s="1"/>
  <c r="Y38" i="1"/>
  <c r="F38" i="1" s="1"/>
  <c r="X38" i="1"/>
  <c r="D38" i="1" s="1"/>
  <c r="AG37" i="1"/>
  <c r="AF37" i="1"/>
  <c r="AE37" i="1"/>
  <c r="AD37" i="1"/>
  <c r="AC37" i="1"/>
  <c r="AB37" i="1"/>
  <c r="AA37" i="1"/>
  <c r="X37" i="1"/>
  <c r="AG36" i="1"/>
  <c r="V36" i="1" s="1"/>
  <c r="AF36" i="1"/>
  <c r="T36" i="1" s="1"/>
  <c r="AE36" i="1"/>
  <c r="AD36" i="1"/>
  <c r="AC36" i="1"/>
  <c r="N36" i="1" s="1"/>
  <c r="AB36" i="1"/>
  <c r="L36" i="1" s="1"/>
  <c r="AA36" i="1"/>
  <c r="Z36" i="1"/>
  <c r="Y36" i="1"/>
  <c r="Y35" i="1" s="1"/>
  <c r="X36" i="1"/>
  <c r="D36" i="1" s="1"/>
  <c r="AG35" i="1"/>
  <c r="AF35" i="1"/>
  <c r="AE35" i="1"/>
  <c r="AD35" i="1"/>
  <c r="AC35" i="1"/>
  <c r="AA35" i="1"/>
  <c r="Z35" i="1"/>
  <c r="X35" i="1"/>
  <c r="AG34" i="1"/>
  <c r="V34" i="1" s="1"/>
  <c r="AF34" i="1"/>
  <c r="T34" i="1" s="1"/>
  <c r="AE34" i="1"/>
  <c r="R34" i="1" s="1"/>
  <c r="AD34" i="1"/>
  <c r="P34" i="1" s="1"/>
  <c r="AC34" i="1"/>
  <c r="N34" i="1" s="1"/>
  <c r="AB34" i="1"/>
  <c r="L34" i="1" s="1"/>
  <c r="AA34" i="1"/>
  <c r="J34" i="1" s="1"/>
  <c r="Z34" i="1"/>
  <c r="H34" i="1" s="1"/>
  <c r="Y34" i="1"/>
  <c r="Y33" i="1" s="1"/>
  <c r="X34" i="1"/>
  <c r="AG33" i="1"/>
  <c r="AF33" i="1"/>
  <c r="AE33" i="1"/>
  <c r="AD33" i="1"/>
  <c r="AC33" i="1"/>
  <c r="AB33" i="1"/>
  <c r="X33" i="1"/>
  <c r="AG32" i="1"/>
  <c r="AF32" i="1"/>
  <c r="AE32" i="1"/>
  <c r="R32" i="1"/>
  <c r="AD32" i="1"/>
  <c r="AC32" i="1"/>
  <c r="N32" i="1" s="1"/>
  <c r="AB32" i="1"/>
  <c r="AA32" i="1"/>
  <c r="J32" i="1" s="1"/>
  <c r="Z32" i="1"/>
  <c r="H32" i="1" s="1"/>
  <c r="Y32" i="1"/>
  <c r="F32" i="1" s="1"/>
  <c r="X32" i="1"/>
  <c r="D32" i="1" s="1"/>
  <c r="AG31" i="1"/>
  <c r="AF31" i="1"/>
  <c r="AE31" i="1"/>
  <c r="AD31" i="1"/>
  <c r="AC31" i="1"/>
  <c r="AB31" i="1"/>
  <c r="Z31" i="1"/>
  <c r="X31" i="1"/>
  <c r="AG30" i="1"/>
  <c r="AF30" i="1"/>
  <c r="T30" i="1" s="1"/>
  <c r="AE30" i="1"/>
  <c r="AD30" i="1"/>
  <c r="P30" i="1" s="1"/>
  <c r="AC30" i="1"/>
  <c r="AB30" i="1"/>
  <c r="L30" i="1" s="1"/>
  <c r="AA30" i="1"/>
  <c r="J30" i="1" s="1"/>
  <c r="Z30" i="1"/>
  <c r="H30" i="1" s="1"/>
  <c r="Y30" i="1"/>
  <c r="Y29" i="1" s="1"/>
  <c r="X30" i="1"/>
  <c r="D30" i="1" s="1"/>
  <c r="AG29" i="1"/>
  <c r="AF29" i="1"/>
  <c r="AE29" i="1"/>
  <c r="AD29" i="1"/>
  <c r="AC29" i="1"/>
  <c r="AB29" i="1"/>
  <c r="X29" i="1"/>
  <c r="AG28" i="1"/>
  <c r="AF28" i="1"/>
  <c r="T28" i="1" s="1"/>
  <c r="AE28" i="1"/>
  <c r="R28" i="1" s="1"/>
  <c r="AD28" i="1"/>
  <c r="P28" i="1" s="1"/>
  <c r="AC28" i="1"/>
  <c r="AB28" i="1"/>
  <c r="L28" i="1" s="1"/>
  <c r="AA28" i="1"/>
  <c r="Z28" i="1"/>
  <c r="H28" i="1" s="1"/>
  <c r="Y28" i="1"/>
  <c r="X28" i="1"/>
  <c r="D28" i="1" s="1"/>
  <c r="AG27" i="1"/>
  <c r="AF27" i="1"/>
  <c r="AE27" i="1"/>
  <c r="AD27" i="1"/>
  <c r="AC27" i="1"/>
  <c r="AB27" i="1"/>
  <c r="AA27" i="1"/>
  <c r="Y27" i="1"/>
  <c r="X27" i="1"/>
  <c r="AG26" i="1"/>
  <c r="AF26" i="1"/>
  <c r="T26" i="1" s="1"/>
  <c r="AE26" i="1"/>
  <c r="AD26" i="1"/>
  <c r="P26" i="1" s="1"/>
  <c r="AC26" i="1"/>
  <c r="AB26" i="1"/>
  <c r="L26" i="1" s="1"/>
  <c r="AA26" i="1"/>
  <c r="J26" i="1" s="1"/>
  <c r="Z26" i="1"/>
  <c r="H26" i="1" s="1"/>
  <c r="Y26" i="1"/>
  <c r="F26" i="1" s="1"/>
  <c r="X26" i="1"/>
  <c r="AG25" i="1"/>
  <c r="AF25" i="1"/>
  <c r="AE25" i="1"/>
  <c r="AD25" i="1"/>
  <c r="AC25" i="1"/>
  <c r="AA25" i="1"/>
  <c r="X25" i="1"/>
  <c r="AG24" i="1"/>
  <c r="V24" i="1" s="1"/>
  <c r="AF24" i="1"/>
  <c r="T24" i="1" s="1"/>
  <c r="AE24" i="1"/>
  <c r="AD24" i="1"/>
  <c r="P24" i="1" s="1"/>
  <c r="AC24" i="1"/>
  <c r="AB24" i="1"/>
  <c r="L24" i="1" s="1"/>
  <c r="AA24" i="1"/>
  <c r="Z24" i="1"/>
  <c r="H24" i="1" s="1"/>
  <c r="Y24" i="1"/>
  <c r="F24" i="1" s="1"/>
  <c r="X24" i="1"/>
  <c r="D24" i="1" s="1"/>
  <c r="AG23" i="1"/>
  <c r="AF23" i="1"/>
  <c r="AE23" i="1"/>
  <c r="AD23" i="1"/>
  <c r="AC23" i="1"/>
  <c r="AB23" i="1"/>
  <c r="AA23" i="1"/>
  <c r="Y23" i="1"/>
  <c r="X23" i="1"/>
  <c r="AG22" i="1"/>
  <c r="AF22" i="1"/>
  <c r="T22" i="1" s="1"/>
  <c r="AE22" i="1"/>
  <c r="AD22" i="1"/>
  <c r="P22" i="1" s="1"/>
  <c r="AC22" i="1"/>
  <c r="AB22" i="1"/>
  <c r="L22" i="1" s="1"/>
  <c r="AA22" i="1"/>
  <c r="J22" i="1" s="1"/>
  <c r="Z22" i="1"/>
  <c r="H22" i="1" s="1"/>
  <c r="Y22" i="1"/>
  <c r="F22" i="1" s="1"/>
  <c r="X22" i="1"/>
  <c r="D22" i="1" s="1"/>
  <c r="AG21" i="1"/>
  <c r="AF21" i="1"/>
  <c r="AE21" i="1"/>
  <c r="AD21" i="1"/>
  <c r="AC21" i="1"/>
  <c r="AB21" i="1"/>
  <c r="X21" i="1"/>
  <c r="AG20" i="1"/>
  <c r="AF20" i="1"/>
  <c r="T20" i="1" s="1"/>
  <c r="AE20" i="1"/>
  <c r="AD20" i="1"/>
  <c r="P20" i="1" s="1"/>
  <c r="AC20" i="1"/>
  <c r="N20" i="1" s="1"/>
  <c r="AB20" i="1"/>
  <c r="L20" i="1" s="1"/>
  <c r="AA20" i="1"/>
  <c r="Z20" i="1"/>
  <c r="H20" i="1" s="1"/>
  <c r="Y20" i="1"/>
  <c r="X20" i="1"/>
  <c r="D20" i="1" s="1"/>
  <c r="AG19" i="1"/>
  <c r="AF19" i="1"/>
  <c r="AE19" i="1"/>
  <c r="AD19" i="1"/>
  <c r="AC19" i="1"/>
  <c r="AB19" i="1"/>
  <c r="AA19" i="1"/>
  <c r="Y19" i="1"/>
  <c r="X19" i="1"/>
  <c r="AG18" i="1"/>
  <c r="AF18" i="1"/>
  <c r="T18" i="1" s="1"/>
  <c r="AE18" i="1"/>
  <c r="AD18" i="1"/>
  <c r="P18" i="1" s="1"/>
  <c r="AC18" i="1"/>
  <c r="AB18" i="1"/>
  <c r="L18" i="1" s="1"/>
  <c r="AA18" i="1"/>
  <c r="Z18" i="1"/>
  <c r="H18" i="1" s="1"/>
  <c r="Y18" i="1"/>
  <c r="Y17" i="1" s="1"/>
  <c r="X18" i="1"/>
  <c r="D18" i="1" s="1"/>
  <c r="AG17" i="1"/>
  <c r="AF17" i="1"/>
  <c r="AE17" i="1"/>
  <c r="AD17" i="1"/>
  <c r="AC17" i="1"/>
  <c r="AB17" i="1"/>
  <c r="AA17" i="1"/>
  <c r="X17" i="1"/>
  <c r="AG16" i="1"/>
  <c r="AF16" i="1"/>
  <c r="T16" i="1" s="1"/>
  <c r="AE16" i="1"/>
  <c r="R16" i="1"/>
  <c r="AD16" i="1"/>
  <c r="AC16" i="1"/>
  <c r="N16" i="1" s="1"/>
  <c r="AB16" i="1"/>
  <c r="AA16" i="1"/>
  <c r="AA15" i="1" s="1"/>
  <c r="Z16" i="1"/>
  <c r="Y16" i="1"/>
  <c r="F16" i="1" s="1"/>
  <c r="X16" i="1"/>
  <c r="D16" i="1" s="1"/>
  <c r="AG15" i="1"/>
  <c r="AF15" i="1"/>
  <c r="AE15" i="1"/>
  <c r="AD15" i="1"/>
  <c r="AC15" i="1"/>
  <c r="AB15" i="1"/>
  <c r="Z15" i="1"/>
  <c r="Y15" i="1"/>
  <c r="X15" i="1"/>
  <c r="AG14" i="1"/>
  <c r="AF14" i="1"/>
  <c r="AE14" i="1"/>
  <c r="R14" i="1" s="1"/>
  <c r="AD14" i="1"/>
  <c r="AC14" i="1"/>
  <c r="N14" i="1" s="1"/>
  <c r="AB14" i="1"/>
  <c r="AB13" i="1" s="1"/>
  <c r="AA14" i="1"/>
  <c r="J14" i="1" s="1"/>
  <c r="Z14" i="1"/>
  <c r="Z13" i="1" s="1"/>
  <c r="Y14" i="1"/>
  <c r="F14" i="1" s="1"/>
  <c r="X14" i="1"/>
  <c r="AG13" i="1"/>
  <c r="AF13" i="1"/>
  <c r="AE13" i="1"/>
  <c r="AD13" i="1"/>
  <c r="AC13" i="1"/>
  <c r="Y13" i="1"/>
  <c r="X13" i="1"/>
  <c r="AG12" i="1"/>
  <c r="V12" i="1" s="1"/>
  <c r="AF12" i="1"/>
  <c r="T12" i="1" s="1"/>
  <c r="AE12" i="1"/>
  <c r="R12" i="1" s="1"/>
  <c r="AD12" i="1"/>
  <c r="AC12" i="1"/>
  <c r="N12" i="1" s="1"/>
  <c r="AB12" i="1"/>
  <c r="AA12" i="1"/>
  <c r="AA11" i="1" s="1"/>
  <c r="Z12" i="1"/>
  <c r="Y12" i="1"/>
  <c r="F12" i="1" s="1"/>
  <c r="X12" i="1"/>
  <c r="AG11" i="1"/>
  <c r="AF11" i="1"/>
  <c r="AE11" i="1"/>
  <c r="AD11" i="1"/>
  <c r="AC11" i="1"/>
  <c r="AB11" i="1"/>
  <c r="Z11" i="1"/>
  <c r="Y11" i="1"/>
  <c r="X11" i="1"/>
  <c r="AG10" i="1"/>
  <c r="V10" i="1" s="1"/>
  <c r="AF10" i="1"/>
  <c r="AE10" i="1"/>
  <c r="AD10" i="1"/>
  <c r="AC10" i="1"/>
  <c r="N10" i="1" s="1"/>
  <c r="AB10" i="1"/>
  <c r="AB9" i="1" s="1"/>
  <c r="AA10" i="1"/>
  <c r="J10" i="1" s="1"/>
  <c r="Z10" i="1"/>
  <c r="H10" i="1" s="1"/>
  <c r="Y10" i="1"/>
  <c r="F10" i="1" s="1"/>
  <c r="X10" i="1"/>
  <c r="AG9" i="1"/>
  <c r="AF9" i="1"/>
  <c r="AE9" i="1"/>
  <c r="AD9" i="1"/>
  <c r="AC9" i="1"/>
  <c r="Y9" i="1"/>
  <c r="X9" i="1"/>
  <c r="AG8" i="1"/>
  <c r="AF8" i="1"/>
  <c r="T8" i="1" s="1"/>
  <c r="AE8" i="1"/>
  <c r="R8" i="1" s="1"/>
  <c r="AD8" i="1"/>
  <c r="P8" i="1" s="1"/>
  <c r="AC8" i="1"/>
  <c r="AB8" i="1"/>
  <c r="AA8" i="1"/>
  <c r="J8" i="1" s="1"/>
  <c r="Z8" i="1"/>
  <c r="Y8" i="1"/>
  <c r="X8" i="1"/>
  <c r="D8" i="1" s="1"/>
  <c r="AG7" i="1"/>
  <c r="AF7" i="1"/>
  <c r="AE7" i="1"/>
  <c r="AD7" i="1"/>
  <c r="AC7" i="1"/>
  <c r="AB7" i="1"/>
  <c r="Z7" i="1"/>
  <c r="Y7" i="1"/>
  <c r="X7" i="1"/>
  <c r="AG6" i="1"/>
  <c r="AF6" i="1"/>
  <c r="T6" i="1" s="1"/>
  <c r="AE6" i="1"/>
  <c r="R6" i="1" s="1"/>
  <c r="AD6" i="1"/>
  <c r="P6" i="1" s="1"/>
  <c r="AC6" i="1"/>
  <c r="N6" i="1" s="1"/>
  <c r="AB6" i="1"/>
  <c r="L6" i="1" s="1"/>
  <c r="AA6" i="1"/>
  <c r="AA5" i="1" s="1"/>
  <c r="K6" i="1" s="1"/>
  <c r="Z6" i="1"/>
  <c r="H6" i="1" s="1"/>
  <c r="Y6" i="1"/>
  <c r="X6" i="1"/>
  <c r="D6" i="1" s="1"/>
  <c r="AG5" i="1"/>
  <c r="W6" i="1" s="1"/>
  <c r="AF5" i="1"/>
  <c r="U6" i="1" s="1"/>
  <c r="AE5" i="1"/>
  <c r="S6" i="1" s="1"/>
  <c r="AD5" i="1"/>
  <c r="Q6" i="1" s="1"/>
  <c r="Q8" i="1" s="1"/>
  <c r="Q10" i="1" s="1"/>
  <c r="Q12" i="1" s="1"/>
  <c r="Q14" i="1" s="1"/>
  <c r="Q16" i="1" s="1"/>
  <c r="F108" i="1"/>
  <c r="H108" i="1"/>
  <c r="J108" i="1"/>
  <c r="L108" i="1"/>
  <c r="N108" i="1"/>
  <c r="P108" i="1"/>
  <c r="R108" i="1"/>
  <c r="T108" i="1"/>
  <c r="V108" i="1"/>
  <c r="D108" i="1"/>
  <c r="V6" i="1"/>
  <c r="P16" i="1"/>
  <c r="L16" i="1"/>
  <c r="H16" i="1"/>
  <c r="N8" i="1"/>
  <c r="AD1" i="1"/>
  <c r="V14" i="1"/>
  <c r="P14" i="1"/>
  <c r="H14" i="1"/>
  <c r="L12" i="1"/>
  <c r="D10" i="1"/>
  <c r="J16" i="1"/>
  <c r="V16" i="1"/>
  <c r="T14" i="1"/>
  <c r="D106" i="1"/>
  <c r="F106" i="1"/>
  <c r="J106" i="1"/>
  <c r="R106" i="1"/>
  <c r="R104" i="1"/>
  <c r="N96" i="1"/>
  <c r="J96" i="1"/>
  <c r="P96" i="1"/>
  <c r="H92" i="1"/>
  <c r="N88" i="1"/>
  <c r="F88" i="1"/>
  <c r="J88" i="1"/>
  <c r="V88" i="1"/>
  <c r="N86" i="1"/>
  <c r="F86" i="1"/>
  <c r="P84" i="1"/>
  <c r="F82" i="1"/>
  <c r="N80" i="1"/>
  <c r="V80" i="1"/>
  <c r="N78" i="1"/>
  <c r="F78" i="1"/>
  <c r="P78" i="1"/>
  <c r="F74" i="1"/>
  <c r="H74" i="1"/>
  <c r="P74" i="1"/>
  <c r="V74" i="1"/>
  <c r="H72" i="1"/>
  <c r="V72" i="1"/>
  <c r="F70" i="1"/>
  <c r="P70" i="1"/>
  <c r="V70" i="1"/>
  <c r="F68" i="1"/>
  <c r="H68" i="1"/>
  <c r="P68" i="1"/>
  <c r="V68" i="1"/>
  <c r="F66" i="1"/>
  <c r="H64" i="1"/>
  <c r="H62" i="1"/>
  <c r="J62" i="1"/>
  <c r="P62" i="1"/>
  <c r="H60" i="1"/>
  <c r="N58" i="1"/>
  <c r="D58" i="1"/>
  <c r="F58" i="1"/>
  <c r="H58" i="1"/>
  <c r="J58" i="1"/>
  <c r="P58" i="1"/>
  <c r="R58" i="1"/>
  <c r="V58" i="1"/>
  <c r="L56" i="1"/>
  <c r="P56" i="1"/>
  <c r="F54" i="1"/>
  <c r="P54" i="1"/>
  <c r="F52" i="1"/>
  <c r="H52" i="1"/>
  <c r="F50" i="1"/>
  <c r="J50" i="1"/>
  <c r="J48" i="1"/>
  <c r="F46" i="1"/>
  <c r="J46" i="1"/>
  <c r="R46" i="1"/>
  <c r="N44" i="1"/>
  <c r="J44" i="1"/>
  <c r="R44" i="1"/>
  <c r="V44" i="1"/>
  <c r="R42" i="1"/>
  <c r="N40" i="1"/>
  <c r="J40" i="1"/>
  <c r="L38" i="1"/>
  <c r="T38" i="1"/>
  <c r="H36" i="1"/>
  <c r="J36" i="1"/>
  <c r="R36" i="1"/>
  <c r="F34" i="1"/>
  <c r="L32" i="1"/>
  <c r="T32" i="1"/>
  <c r="N30" i="1"/>
  <c r="V30" i="1"/>
  <c r="R30" i="1"/>
  <c r="N28" i="1"/>
  <c r="F28" i="1"/>
  <c r="N26" i="1"/>
  <c r="D26" i="1"/>
  <c r="V26" i="1"/>
  <c r="R26" i="1"/>
  <c r="R24" i="1"/>
  <c r="N22" i="1"/>
  <c r="R22" i="1"/>
  <c r="V22" i="1"/>
  <c r="F20" i="1"/>
  <c r="R20" i="1"/>
  <c r="V20" i="1"/>
  <c r="N18" i="1"/>
  <c r="R18" i="1"/>
  <c r="P106" i="1"/>
  <c r="P10" i="1"/>
  <c r="P12" i="1"/>
  <c r="P32" i="1"/>
  <c r="P36" i="1"/>
  <c r="P38" i="1"/>
  <c r="P60" i="1"/>
  <c r="P64" i="1"/>
  <c r="P72" i="1"/>
  <c r="P104" i="1"/>
  <c r="R10" i="1"/>
  <c r="R38" i="1"/>
  <c r="R74" i="1"/>
  <c r="R82" i="1"/>
  <c r="R94" i="1"/>
  <c r="R96" i="1"/>
  <c r="R98" i="1"/>
  <c r="R100" i="1"/>
  <c r="R102" i="1"/>
  <c r="T10" i="1"/>
  <c r="T104" i="1"/>
  <c r="V8" i="1"/>
  <c r="V18" i="1"/>
  <c r="V28" i="1"/>
  <c r="V32" i="1"/>
  <c r="V66" i="1"/>
  <c r="V76" i="1"/>
  <c r="V78" i="1"/>
  <c r="V82" i="1"/>
  <c r="V84" i="1"/>
  <c r="V86" i="1"/>
  <c r="V90" i="1"/>
  <c r="V92" i="1"/>
  <c r="V96" i="1"/>
  <c r="V102" i="1"/>
  <c r="F8" i="1"/>
  <c r="F18" i="1"/>
  <c r="F72" i="1"/>
  <c r="F76" i="1"/>
  <c r="F80" i="1"/>
  <c r="F84" i="1"/>
  <c r="F90" i="1"/>
  <c r="F92" i="1"/>
  <c r="H8" i="1"/>
  <c r="H12" i="1"/>
  <c r="H78" i="1"/>
  <c r="H84" i="1"/>
  <c r="J18" i="1"/>
  <c r="J20" i="1"/>
  <c r="J24" i="1"/>
  <c r="J28" i="1"/>
  <c r="J80" i="1"/>
  <c r="J100" i="1"/>
  <c r="J102" i="1"/>
  <c r="J104" i="1"/>
  <c r="L8" i="1"/>
  <c r="L62" i="1"/>
  <c r="L96" i="1"/>
  <c r="N24" i="1"/>
  <c r="N66" i="1"/>
  <c r="N68" i="1"/>
  <c r="N70" i="1"/>
  <c r="N72" i="1"/>
  <c r="N74" i="1"/>
  <c r="N76" i="1"/>
  <c r="N82" i="1"/>
  <c r="N84" i="1"/>
  <c r="N90" i="1"/>
  <c r="N92" i="1"/>
  <c r="N102" i="1"/>
  <c r="D34" i="1"/>
  <c r="D96" i="1"/>
  <c r="F30" i="1"/>
  <c r="D14" i="1"/>
  <c r="D12" i="1"/>
  <c r="N42" i="1"/>
  <c r="AC5" i="1"/>
  <c r="O6" i="1" s="1"/>
  <c r="X5" i="1"/>
  <c r="E6" i="1" s="1"/>
  <c r="AB25" i="1" l="1"/>
  <c r="AA51" i="1"/>
  <c r="J12" i="1"/>
  <c r="F36" i="1"/>
  <c r="J66" i="1"/>
  <c r="L10" i="1"/>
  <c r="AA7" i="1"/>
  <c r="Z19" i="1"/>
  <c r="Z23" i="1"/>
  <c r="Z27" i="1"/>
  <c r="AA31" i="1"/>
  <c r="Y39" i="1"/>
  <c r="Y43" i="1"/>
  <c r="Y47" i="1"/>
  <c r="AB53" i="1"/>
  <c r="AA69" i="1"/>
  <c r="AA73" i="1"/>
  <c r="AA77" i="1"/>
  <c r="AA81" i="1"/>
  <c r="AA85" i="1"/>
  <c r="AA89" i="1"/>
  <c r="Y95" i="1"/>
  <c r="Y99" i="1"/>
  <c r="J72" i="1"/>
  <c r="F42" i="1"/>
  <c r="Z47" i="1"/>
  <c r="Y55" i="1"/>
  <c r="Y59" i="1"/>
  <c r="Y63" i="1"/>
  <c r="AB65" i="1"/>
  <c r="AB69" i="1"/>
  <c r="Z103" i="1"/>
  <c r="J92" i="1"/>
  <c r="L14" i="1"/>
  <c r="Z9" i="1"/>
  <c r="Y21" i="1"/>
  <c r="Y25" i="1"/>
  <c r="AB35" i="1"/>
  <c r="AB39" i="1"/>
  <c r="Z75" i="1"/>
  <c r="Z79" i="1"/>
  <c r="Z87" i="1"/>
  <c r="AB99" i="1"/>
  <c r="F98" i="1"/>
  <c r="AA9" i="1"/>
  <c r="AA13" i="1"/>
  <c r="Z17" i="1"/>
  <c r="Z21" i="1"/>
  <c r="Z25" i="1"/>
  <c r="Z29" i="1"/>
  <c r="Z33" i="1"/>
  <c r="Y37" i="1"/>
  <c r="AB59" i="1"/>
  <c r="AB63" i="1"/>
  <c r="AA83" i="1"/>
  <c r="Y101" i="1"/>
  <c r="K8" i="1"/>
  <c r="K10" i="1" s="1"/>
  <c r="W8" i="1"/>
  <c r="O8" i="1"/>
  <c r="AA21" i="1"/>
  <c r="AA29" i="1"/>
  <c r="AA33" i="1"/>
  <c r="Z37" i="1"/>
  <c r="Z41" i="1"/>
  <c r="Z45" i="1"/>
  <c r="Z49" i="1"/>
  <c r="Y61" i="1"/>
  <c r="AB67" i="1"/>
  <c r="AB71" i="1"/>
  <c r="AB75" i="1"/>
  <c r="AB79" i="1"/>
  <c r="AB87" i="1"/>
  <c r="AB91" i="1"/>
  <c r="Z101" i="1"/>
  <c r="H94" i="1"/>
  <c r="F94" i="1"/>
  <c r="Y31" i="1"/>
  <c r="Q18" i="1"/>
  <c r="Q20" i="1" s="1"/>
  <c r="Q22" i="1" s="1"/>
  <c r="Q24" i="1" s="1"/>
  <c r="Q26" i="1" s="1"/>
  <c r="Q28" i="1" s="1"/>
  <c r="Q30" i="1" s="1"/>
  <c r="Q32" i="1" s="1"/>
  <c r="Q34" i="1" s="1"/>
  <c r="Q36" i="1" s="1"/>
  <c r="Q38" i="1" s="1"/>
  <c r="Q40" i="1" s="1"/>
  <c r="Q42" i="1" s="1"/>
  <c r="Q44" i="1" s="1"/>
  <c r="Q46" i="1" s="1"/>
  <c r="Q48" i="1" s="1"/>
  <c r="Q50" i="1" s="1"/>
  <c r="Q52" i="1" s="1"/>
  <c r="Q54" i="1" s="1"/>
  <c r="Q56" i="1" s="1"/>
  <c r="Q58" i="1" s="1"/>
  <c r="Q60" i="1" s="1"/>
  <c r="Q62" i="1" s="1"/>
  <c r="Q64" i="1" s="1"/>
  <c r="Q66" i="1" s="1"/>
  <c r="Q68" i="1" s="1"/>
  <c r="Q70" i="1" s="1"/>
  <c r="Q72" i="1" s="1"/>
  <c r="Q74" i="1" s="1"/>
  <c r="Q76" i="1" s="1"/>
  <c r="Q78" i="1" s="1"/>
  <c r="Q80" i="1" s="1"/>
  <c r="Q82" i="1" s="1"/>
  <c r="Q84" i="1" s="1"/>
  <c r="Q86" i="1" s="1"/>
  <c r="Q88" i="1" s="1"/>
  <c r="Q90" i="1" s="1"/>
  <c r="Q92" i="1" s="1"/>
  <c r="Q94" i="1" s="1"/>
  <c r="Q96" i="1" s="1"/>
  <c r="Q98" i="1" s="1"/>
  <c r="Q100" i="1" s="1"/>
  <c r="Q102" i="1" s="1"/>
  <c r="Q104" i="1" s="1"/>
  <c r="Q106" i="1" s="1"/>
  <c r="O10" i="1"/>
  <c r="O12" i="1" s="1"/>
  <c r="O14" i="1" s="1"/>
  <c r="O16" i="1" s="1"/>
  <c r="O18" i="1" s="1"/>
  <c r="O20" i="1" s="1"/>
  <c r="O22" i="1" s="1"/>
  <c r="O24" i="1" s="1"/>
  <c r="O26" i="1" s="1"/>
  <c r="O28" i="1" s="1"/>
  <c r="O30" i="1" s="1"/>
  <c r="O32" i="1" s="1"/>
  <c r="O34" i="1" s="1"/>
  <c r="O36" i="1" s="1"/>
  <c r="O38" i="1" s="1"/>
  <c r="O40" i="1" s="1"/>
  <c r="O42" i="1" s="1"/>
  <c r="O44" i="1" s="1"/>
  <c r="O46" i="1" s="1"/>
  <c r="O48" i="1" s="1"/>
  <c r="O50" i="1" s="1"/>
  <c r="O52" i="1" s="1"/>
  <c r="O54" i="1" s="1"/>
  <c r="O56" i="1" s="1"/>
  <c r="O58" i="1" s="1"/>
  <c r="O60" i="1" s="1"/>
  <c r="O62" i="1" s="1"/>
  <c r="O64" i="1" s="1"/>
  <c r="O66" i="1" s="1"/>
  <c r="O68" i="1" s="1"/>
  <c r="O70" i="1" s="1"/>
  <c r="O72" i="1" s="1"/>
  <c r="O74" i="1" s="1"/>
  <c r="O76" i="1" s="1"/>
  <c r="O78" i="1" s="1"/>
  <c r="O80" i="1" s="1"/>
  <c r="O82" i="1" s="1"/>
  <c r="O84" i="1" s="1"/>
  <c r="O86" i="1" s="1"/>
  <c r="O88" i="1" s="1"/>
  <c r="O90" i="1" s="1"/>
  <c r="O92" i="1" s="1"/>
  <c r="O94" i="1" s="1"/>
  <c r="O96" i="1" s="1"/>
  <c r="O98" i="1" s="1"/>
  <c r="O100" i="1" s="1"/>
  <c r="O102" i="1" s="1"/>
  <c r="O104" i="1" s="1"/>
  <c r="O106" i="1" s="1"/>
  <c r="O107" i="1" s="1"/>
  <c r="E8" i="1"/>
  <c r="E10" i="1" s="1"/>
  <c r="E12" i="1" s="1"/>
  <c r="E14" i="1" s="1"/>
  <c r="E16" i="1" s="1"/>
  <c r="E18" i="1" s="1"/>
  <c r="E20" i="1" s="1"/>
  <c r="E22" i="1" s="1"/>
  <c r="E24" i="1" s="1"/>
  <c r="E26" i="1" s="1"/>
  <c r="E28" i="1" s="1"/>
  <c r="E30" i="1" s="1"/>
  <c r="E32" i="1" s="1"/>
  <c r="E34" i="1" s="1"/>
  <c r="E36" i="1" s="1"/>
  <c r="E38" i="1" s="1"/>
  <c r="E40" i="1" s="1"/>
  <c r="E42" i="1" s="1"/>
  <c r="E44" i="1" s="1"/>
  <c r="E46" i="1" s="1"/>
  <c r="E48" i="1" s="1"/>
  <c r="E50" i="1" s="1"/>
  <c r="E52" i="1" s="1"/>
  <c r="E54" i="1" s="1"/>
  <c r="E56" i="1" s="1"/>
  <c r="E58" i="1" s="1"/>
  <c r="E60" i="1" s="1"/>
  <c r="E62" i="1" s="1"/>
  <c r="E64" i="1" s="1"/>
  <c r="E66" i="1" s="1"/>
  <c r="E68" i="1" s="1"/>
  <c r="E70" i="1" s="1"/>
  <c r="E72" i="1" s="1"/>
  <c r="E74" i="1" s="1"/>
  <c r="E76" i="1" s="1"/>
  <c r="E78" i="1" s="1"/>
  <c r="E80" i="1" s="1"/>
  <c r="E82" i="1" s="1"/>
  <c r="E84" i="1" s="1"/>
  <c r="E86" i="1" s="1"/>
  <c r="E88" i="1" s="1"/>
  <c r="E90" i="1" s="1"/>
  <c r="E92" i="1" s="1"/>
  <c r="E94" i="1" s="1"/>
  <c r="E96" i="1" s="1"/>
  <c r="E98" i="1" s="1"/>
  <c r="E100" i="1" s="1"/>
  <c r="E102" i="1" s="1"/>
  <c r="E104" i="1" s="1"/>
  <c r="E106" i="1" s="1"/>
  <c r="Z5" i="1"/>
  <c r="I6" i="1" s="1"/>
  <c r="I8" i="1" s="1"/>
  <c r="I10" i="1" s="1"/>
  <c r="I12" i="1" s="1"/>
  <c r="I14" i="1" s="1"/>
  <c r="I16" i="1" s="1"/>
  <c r="I18" i="1" s="1"/>
  <c r="I20" i="1" s="1"/>
  <c r="I22" i="1" s="1"/>
  <c r="I24" i="1" s="1"/>
  <c r="I26" i="1" s="1"/>
  <c r="I28" i="1" s="1"/>
  <c r="I30" i="1" s="1"/>
  <c r="I32" i="1" s="1"/>
  <c r="I34" i="1" s="1"/>
  <c r="I36" i="1" s="1"/>
  <c r="I38" i="1" s="1"/>
  <c r="I40" i="1" s="1"/>
  <c r="I42" i="1" s="1"/>
  <c r="I44" i="1" s="1"/>
  <c r="I46" i="1" s="1"/>
  <c r="I48" i="1" s="1"/>
  <c r="I50" i="1" s="1"/>
  <c r="I52" i="1" s="1"/>
  <c r="I54" i="1" s="1"/>
  <c r="I56" i="1" s="1"/>
  <c r="I58" i="1" s="1"/>
  <c r="I60" i="1" s="1"/>
  <c r="I62" i="1" s="1"/>
  <c r="I64" i="1" s="1"/>
  <c r="I66" i="1" s="1"/>
  <c r="I68" i="1" s="1"/>
  <c r="I70" i="1" s="1"/>
  <c r="I72" i="1" s="1"/>
  <c r="I74" i="1" s="1"/>
  <c r="I76" i="1" s="1"/>
  <c r="I78" i="1" s="1"/>
  <c r="I80" i="1" s="1"/>
  <c r="I82" i="1" s="1"/>
  <c r="I84" i="1" s="1"/>
  <c r="I86" i="1" s="1"/>
  <c r="I88" i="1" s="1"/>
  <c r="I90" i="1" s="1"/>
  <c r="I92" i="1" s="1"/>
  <c r="I94" i="1" s="1"/>
  <c r="I96" i="1" s="1"/>
  <c r="I98" i="1" s="1"/>
  <c r="I100" i="1" s="1"/>
  <c r="I102" i="1" s="1"/>
  <c r="I104" i="1" s="1"/>
  <c r="I106" i="1" s="1"/>
  <c r="K12" i="1"/>
  <c r="K14" i="1" s="1"/>
  <c r="K16" i="1" s="1"/>
  <c r="K18" i="1" s="1"/>
  <c r="K20" i="1" s="1"/>
  <c r="K22" i="1" s="1"/>
  <c r="K24" i="1" s="1"/>
  <c r="K26" i="1" s="1"/>
  <c r="K28" i="1" s="1"/>
  <c r="K30" i="1" s="1"/>
  <c r="K32" i="1" s="1"/>
  <c r="K34" i="1" s="1"/>
  <c r="K36" i="1" s="1"/>
  <c r="K38" i="1" s="1"/>
  <c r="K40" i="1" s="1"/>
  <c r="K42" i="1" s="1"/>
  <c r="K44" i="1" s="1"/>
  <c r="K46" i="1" s="1"/>
  <c r="K48" i="1" s="1"/>
  <c r="K50" i="1" s="1"/>
  <c r="K52" i="1" s="1"/>
  <c r="K54" i="1" s="1"/>
  <c r="K56" i="1" s="1"/>
  <c r="K58" i="1" s="1"/>
  <c r="K60" i="1" s="1"/>
  <c r="K62" i="1" s="1"/>
  <c r="K64" i="1" s="1"/>
  <c r="K66" i="1" s="1"/>
  <c r="K68" i="1" s="1"/>
  <c r="K70" i="1" s="1"/>
  <c r="K72" i="1" s="1"/>
  <c r="K74" i="1" s="1"/>
  <c r="K76" i="1" s="1"/>
  <c r="K78" i="1" s="1"/>
  <c r="K80" i="1" s="1"/>
  <c r="K82" i="1" s="1"/>
  <c r="K84" i="1" s="1"/>
  <c r="K86" i="1" s="1"/>
  <c r="K88" i="1" s="1"/>
  <c r="K90" i="1" s="1"/>
  <c r="K92" i="1" s="1"/>
  <c r="K94" i="1" s="1"/>
  <c r="K96" i="1" s="1"/>
  <c r="K98" i="1" s="1"/>
  <c r="K100" i="1" s="1"/>
  <c r="K102" i="1" s="1"/>
  <c r="K104" i="1" s="1"/>
  <c r="K106" i="1" s="1"/>
  <c r="S8" i="1"/>
  <c r="S10" i="1" s="1"/>
  <c r="S12" i="1" s="1"/>
  <c r="S14" i="1" s="1"/>
  <c r="S16" i="1" s="1"/>
  <c r="S18" i="1" s="1"/>
  <c r="S20" i="1" s="1"/>
  <c r="S22" i="1" s="1"/>
  <c r="S24" i="1" s="1"/>
  <c r="S26" i="1" s="1"/>
  <c r="S28" i="1" s="1"/>
  <c r="S30" i="1" s="1"/>
  <c r="S32" i="1" s="1"/>
  <c r="S34" i="1" s="1"/>
  <c r="S36" i="1" s="1"/>
  <c r="S38" i="1" s="1"/>
  <c r="S40" i="1" s="1"/>
  <c r="S42" i="1" s="1"/>
  <c r="S44" i="1" s="1"/>
  <c r="S46" i="1" s="1"/>
  <c r="S48" i="1" s="1"/>
  <c r="S50" i="1" s="1"/>
  <c r="S52" i="1" s="1"/>
  <c r="S54" i="1" s="1"/>
  <c r="S56" i="1" s="1"/>
  <c r="S58" i="1" s="1"/>
  <c r="S60" i="1" s="1"/>
  <c r="S62" i="1" s="1"/>
  <c r="S64" i="1" s="1"/>
  <c r="S66" i="1" s="1"/>
  <c r="S68" i="1" s="1"/>
  <c r="S70" i="1" s="1"/>
  <c r="S72" i="1" s="1"/>
  <c r="S74" i="1" s="1"/>
  <c r="S76" i="1" s="1"/>
  <c r="S78" i="1" s="1"/>
  <c r="S80" i="1" s="1"/>
  <c r="S82" i="1" s="1"/>
  <c r="S84" i="1" s="1"/>
  <c r="S86" i="1" s="1"/>
  <c r="S88" i="1" s="1"/>
  <c r="S90" i="1" s="1"/>
  <c r="S92" i="1" s="1"/>
  <c r="S94" i="1" s="1"/>
  <c r="S96" i="1" s="1"/>
  <c r="S98" i="1" s="1"/>
  <c r="S100" i="1" s="1"/>
  <c r="S102" i="1" s="1"/>
  <c r="S104" i="1" s="1"/>
  <c r="S106" i="1" s="1"/>
  <c r="AB5" i="1"/>
  <c r="M6" i="1" s="1"/>
  <c r="M8" i="1" s="1"/>
  <c r="M10" i="1" s="1"/>
  <c r="M12" i="1" s="1"/>
  <c r="M14" i="1" s="1"/>
  <c r="M16" i="1" s="1"/>
  <c r="M18" i="1" s="1"/>
  <c r="M20" i="1" s="1"/>
  <c r="M22" i="1" s="1"/>
  <c r="M24" i="1" s="1"/>
  <c r="J6" i="1"/>
  <c r="Y5" i="1"/>
  <c r="G6" i="1" s="1"/>
  <c r="G8" i="1" s="1"/>
  <c r="G10" i="1" s="1"/>
  <c r="G12" i="1" s="1"/>
  <c r="G14" i="1" s="1"/>
  <c r="G16" i="1" s="1"/>
  <c r="G18" i="1" s="1"/>
  <c r="G20" i="1" s="1"/>
  <c r="G22" i="1" s="1"/>
  <c r="G24" i="1" s="1"/>
  <c r="G26" i="1" s="1"/>
  <c r="G28" i="1" s="1"/>
  <c r="G30" i="1" s="1"/>
  <c r="G32" i="1" s="1"/>
  <c r="G34" i="1" s="1"/>
  <c r="G36" i="1" s="1"/>
  <c r="G38" i="1" s="1"/>
  <c r="G40" i="1" s="1"/>
  <c r="G42" i="1" s="1"/>
  <c r="G44" i="1" s="1"/>
  <c r="G46" i="1" s="1"/>
  <c r="G48" i="1" s="1"/>
  <c r="G50" i="1" s="1"/>
  <c r="G52" i="1" s="1"/>
  <c r="G54" i="1" s="1"/>
  <c r="G56" i="1" s="1"/>
  <c r="G58" i="1" s="1"/>
  <c r="G60" i="1" s="1"/>
  <c r="G62" i="1" s="1"/>
  <c r="G64" i="1" s="1"/>
  <c r="G66" i="1" s="1"/>
  <c r="G68" i="1" s="1"/>
  <c r="G70" i="1" s="1"/>
  <c r="G72" i="1" s="1"/>
  <c r="G74" i="1" s="1"/>
  <c r="G76" i="1" s="1"/>
  <c r="G78" i="1" s="1"/>
  <c r="G80" i="1" s="1"/>
  <c r="G82" i="1" s="1"/>
  <c r="G84" i="1" s="1"/>
  <c r="G86" i="1" s="1"/>
  <c r="G88" i="1" s="1"/>
  <c r="G90" i="1" s="1"/>
  <c r="G92" i="1" s="1"/>
  <c r="G94" i="1" s="1"/>
  <c r="G96" i="1" s="1"/>
  <c r="G98" i="1" s="1"/>
  <c r="G100" i="1" s="1"/>
  <c r="G102" i="1" s="1"/>
  <c r="G104" i="1" s="1"/>
  <c r="G106" i="1" s="1"/>
  <c r="F6" i="1"/>
  <c r="W10" i="1"/>
  <c r="W12" i="1" s="1"/>
  <c r="W14" i="1" s="1"/>
  <c r="W16" i="1" s="1"/>
  <c r="W18" i="1" s="1"/>
  <c r="W20" i="1" s="1"/>
  <c r="W22" i="1" s="1"/>
  <c r="W24" i="1" s="1"/>
  <c r="W26" i="1" s="1"/>
  <c r="W28" i="1" s="1"/>
  <c r="W30" i="1" s="1"/>
  <c r="W32" i="1" s="1"/>
  <c r="W34" i="1" s="1"/>
  <c r="W36" i="1" s="1"/>
  <c r="W38" i="1" s="1"/>
  <c r="W40" i="1" s="1"/>
  <c r="W42" i="1" s="1"/>
  <c r="W44" i="1" s="1"/>
  <c r="W46" i="1" s="1"/>
  <c r="W48" i="1" s="1"/>
  <c r="W50" i="1" s="1"/>
  <c r="W52" i="1" s="1"/>
  <c r="W54" i="1" s="1"/>
  <c r="W56" i="1" s="1"/>
  <c r="W58" i="1" s="1"/>
  <c r="W60" i="1" s="1"/>
  <c r="W62" i="1" s="1"/>
  <c r="W64" i="1" s="1"/>
  <c r="W66" i="1" s="1"/>
  <c r="W68" i="1" s="1"/>
  <c r="W70" i="1" s="1"/>
  <c r="W72" i="1" s="1"/>
  <c r="W74" i="1" s="1"/>
  <c r="W76" i="1" s="1"/>
  <c r="W78" i="1" s="1"/>
  <c r="W80" i="1" s="1"/>
  <c r="W82" i="1" s="1"/>
  <c r="W84" i="1" s="1"/>
  <c r="W86" i="1" s="1"/>
  <c r="W88" i="1" s="1"/>
  <c r="W90" i="1" s="1"/>
  <c r="W92" i="1" s="1"/>
  <c r="W94" i="1" s="1"/>
  <c r="W96" i="1" s="1"/>
  <c r="W98" i="1" s="1"/>
  <c r="W100" i="1" s="1"/>
  <c r="W102" i="1" s="1"/>
  <c r="W104" i="1" s="1"/>
  <c r="W106" i="1" s="1"/>
  <c r="U8" i="1"/>
  <c r="U10" i="1" s="1"/>
  <c r="U12" i="1" s="1"/>
  <c r="U14" i="1" s="1"/>
  <c r="U16" i="1" s="1"/>
  <c r="U18" i="1" s="1"/>
  <c r="U20" i="1" s="1"/>
  <c r="U22" i="1" s="1"/>
  <c r="U24" i="1" s="1"/>
  <c r="U26" i="1" s="1"/>
  <c r="U28" i="1" s="1"/>
  <c r="U30" i="1" s="1"/>
  <c r="U32" i="1" s="1"/>
  <c r="U34" i="1" s="1"/>
  <c r="U36" i="1" s="1"/>
  <c r="U38" i="1" s="1"/>
  <c r="U40" i="1" s="1"/>
  <c r="U42" i="1" s="1"/>
  <c r="U44" i="1" s="1"/>
  <c r="U46" i="1" s="1"/>
  <c r="U48" i="1" s="1"/>
  <c r="U50" i="1" s="1"/>
  <c r="U52" i="1" s="1"/>
  <c r="U54" i="1" s="1"/>
  <c r="U56" i="1" s="1"/>
  <c r="U58" i="1" s="1"/>
  <c r="U60" i="1" s="1"/>
  <c r="U62" i="1" s="1"/>
  <c r="U64" i="1" s="1"/>
  <c r="U66" i="1" s="1"/>
  <c r="U68" i="1" s="1"/>
  <c r="U70" i="1" s="1"/>
  <c r="U72" i="1" s="1"/>
  <c r="U74" i="1" s="1"/>
  <c r="U76" i="1" s="1"/>
  <c r="U78" i="1" s="1"/>
  <c r="U80" i="1" s="1"/>
  <c r="U82" i="1" s="1"/>
  <c r="U84" i="1" s="1"/>
  <c r="U86" i="1" s="1"/>
  <c r="U88" i="1" s="1"/>
  <c r="U90" i="1" s="1"/>
  <c r="U92" i="1" s="1"/>
  <c r="U94" i="1" s="1"/>
  <c r="U96" i="1" s="1"/>
  <c r="U98" i="1" s="1"/>
  <c r="U100" i="1" s="1"/>
  <c r="U102" i="1" s="1"/>
  <c r="U104" i="1" s="1"/>
  <c r="U106" i="1" s="1"/>
  <c r="M26" i="1" l="1"/>
  <c r="M28" i="1" s="1"/>
  <c r="M30" i="1" s="1"/>
  <c r="M32" i="1" s="1"/>
  <c r="M34" i="1" s="1"/>
  <c r="M36" i="1" s="1"/>
  <c r="M38" i="1" s="1"/>
  <c r="M40" i="1" s="1"/>
  <c r="M42" i="1" s="1"/>
  <c r="M44" i="1" s="1"/>
  <c r="M46" i="1" s="1"/>
  <c r="M48" i="1" s="1"/>
  <c r="M50" i="1" s="1"/>
  <c r="M52" i="1" s="1"/>
  <c r="M54" i="1" s="1"/>
  <c r="M56" i="1" s="1"/>
  <c r="M58" i="1" s="1"/>
  <c r="M60" i="1" s="1"/>
  <c r="M62" i="1" s="1"/>
  <c r="M64" i="1" s="1"/>
  <c r="M66" i="1" s="1"/>
  <c r="M68" i="1" s="1"/>
  <c r="M70" i="1" s="1"/>
  <c r="M72" i="1" s="1"/>
  <c r="M74" i="1" s="1"/>
  <c r="M76" i="1" s="1"/>
  <c r="M78" i="1" s="1"/>
  <c r="M80" i="1" s="1"/>
  <c r="M82" i="1" s="1"/>
  <c r="M84" i="1" s="1"/>
  <c r="M86" i="1" s="1"/>
  <c r="M88" i="1" s="1"/>
  <c r="M90" i="1" s="1"/>
  <c r="M92" i="1" s="1"/>
  <c r="M94" i="1" s="1"/>
  <c r="M96" i="1" s="1"/>
  <c r="M98" i="1" s="1"/>
  <c r="M100" i="1" s="1"/>
  <c r="M102" i="1" s="1"/>
  <c r="M104" i="1" s="1"/>
  <c r="M106" i="1" s="1"/>
  <c r="L109" i="1" s="1"/>
  <c r="N109" i="1"/>
  <c r="F109" i="1"/>
  <c r="G107" i="1"/>
  <c r="Q107" i="1"/>
  <c r="P109" i="1"/>
  <c r="H109" i="1"/>
  <c r="I107" i="1"/>
  <c r="R109" i="1"/>
  <c r="S107" i="1"/>
  <c r="K107" i="1"/>
  <c r="J109" i="1"/>
  <c r="U107" i="1"/>
  <c r="T109" i="1"/>
  <c r="V109" i="1"/>
  <c r="W107" i="1"/>
  <c r="D109" i="1"/>
  <c r="E107" i="1"/>
  <c r="M107" i="1" l="1"/>
  <c r="T110" i="1"/>
  <c r="T107" i="1" s="1"/>
  <c r="P110" i="1"/>
  <c r="P107" i="1" s="1"/>
  <c r="N110" i="1"/>
  <c r="N107" i="1" s="1"/>
  <c r="R110" i="1"/>
  <c r="R107" i="1" s="1"/>
  <c r="L110" i="1"/>
  <c r="L107" i="1" s="1"/>
  <c r="J110" i="1"/>
  <c r="J107" i="1" s="1"/>
  <c r="V110" i="1"/>
  <c r="V107" i="1" s="1"/>
  <c r="D110" i="1"/>
  <c r="D107" i="1" s="1"/>
  <c r="H110" i="1"/>
  <c r="H107" i="1" s="1"/>
  <c r="F110" i="1"/>
  <c r="F10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Miles</author>
    <author>Dennis Miles</author>
  </authors>
  <commentList>
    <comment ref="J2" authorId="0" shapeId="0" xr:uid="{00000000-0006-0000-0000-000001000000}">
      <text>
        <r>
          <rPr>
            <sz val="8"/>
            <color indexed="81"/>
            <rFont val="Tahoma"/>
            <family val="2"/>
          </rPr>
          <t xml:space="preserve">Insert 
Rd 2 date.
</t>
        </r>
      </text>
    </comment>
    <comment ref="C3" authorId="0" shapeId="0" xr:uid="{00000000-0006-0000-0000-000002000000}">
      <text>
        <r>
          <rPr>
            <sz val="9"/>
            <color indexed="81"/>
            <rFont val="Tahoma"/>
            <family val="2"/>
          </rPr>
          <t>Enter number
of teams</t>
        </r>
        <r>
          <rPr>
            <sz val="8"/>
            <color indexed="81"/>
            <rFont val="Tahoma"/>
            <family val="2"/>
          </rPr>
          <t xml:space="preserve">
</t>
        </r>
      </text>
    </comment>
    <comment ref="D5" authorId="1" shapeId="0" xr:uid="{00000000-0006-0000-0000-000003000000}">
      <text>
        <r>
          <rPr>
            <sz val="10"/>
            <color indexed="81"/>
            <rFont val="Tahoma"/>
            <family val="2"/>
          </rPr>
          <t xml:space="preserve">Input times as min:sec
eg1:21.56
or DQ Turn etc
</t>
        </r>
      </text>
    </comment>
  </commentList>
</comments>
</file>

<file path=xl/sharedStrings.xml><?xml version="1.0" encoding="utf-8"?>
<sst xmlns="http://schemas.openxmlformats.org/spreadsheetml/2006/main" count="578" uniqueCount="97">
  <si>
    <t>Lane</t>
  </si>
  <si>
    <t>Event</t>
  </si>
  <si>
    <t>50m</t>
  </si>
  <si>
    <t>Teams</t>
  </si>
  <si>
    <t>Breaststroke</t>
  </si>
  <si>
    <t>Butterfly</t>
  </si>
  <si>
    <t>Backstroke</t>
  </si>
  <si>
    <t>4x1</t>
  </si>
  <si>
    <t>Freestyle</t>
  </si>
  <si>
    <t>t</t>
  </si>
  <si>
    <t xml:space="preserve">      Total</t>
  </si>
  <si>
    <t xml:space="preserve">    © Dennis</t>
  </si>
  <si>
    <t>Points</t>
  </si>
  <si>
    <t>G U14</t>
  </si>
  <si>
    <t>B U14</t>
  </si>
  <si>
    <t>G U13</t>
  </si>
  <si>
    <t>B U13</t>
  </si>
  <si>
    <t>G U11</t>
  </si>
  <si>
    <t>B U11</t>
  </si>
  <si>
    <t>G U12</t>
  </si>
  <si>
    <t>B U12</t>
  </si>
  <si>
    <t>G/B All</t>
  </si>
  <si>
    <t>Squadron</t>
  </si>
  <si>
    <t>Hants &amp; South Coast Leagues</t>
  </si>
  <si>
    <t xml:space="preserve">  Affiliated ASA South East Region</t>
  </si>
  <si>
    <t>G/B U12</t>
  </si>
  <si>
    <t>G/B U11</t>
  </si>
  <si>
    <t>G/B U13</t>
  </si>
  <si>
    <t>G/B U14</t>
  </si>
  <si>
    <t>10x1</t>
  </si>
  <si>
    <t>Medley Team</t>
  </si>
  <si>
    <t>Freestyle Team</t>
  </si>
  <si>
    <t>G/B U10</t>
  </si>
  <si>
    <t>25m</t>
  </si>
  <si>
    <t>G U10</t>
  </si>
  <si>
    <t>B U10</t>
  </si>
  <si>
    <t xml:space="preserve">   Place/ Points</t>
  </si>
  <si>
    <t xml:space="preserve">   Under ASA Law &amp; Rules</t>
  </si>
  <si>
    <t>Ages at:</t>
  </si>
  <si>
    <t>Rank</t>
  </si>
  <si>
    <t xml:space="preserve"> </t>
  </si>
  <si>
    <t>Premier League/Rother Junior Trophies</t>
  </si>
  <si>
    <t>Event Number</t>
  </si>
  <si>
    <t>Reason</t>
  </si>
  <si>
    <t>Gender/Age</t>
  </si>
  <si>
    <t>Distance</t>
  </si>
  <si>
    <t>Stroke</t>
  </si>
  <si>
    <t>Meadly Relay</t>
  </si>
  <si>
    <t>Freestyle Relay</t>
  </si>
  <si>
    <t>Input Event number, Cols B and C will populate, D needs to be selected from drop down, input lane and reason.</t>
  </si>
  <si>
    <t>League Gala recording programme.</t>
  </si>
  <si>
    <t>The Master should be preloaded on to the hard disk of the host computer which must have Excel.</t>
  </si>
  <si>
    <t>Specific gala details such as Competition year, number of teams (to set allocation of points) and team names may then be typed in.</t>
  </si>
  <si>
    <r>
      <t xml:space="preserve">The programme computes places, points and team rank from </t>
    </r>
    <r>
      <rPr>
        <i/>
        <sz val="12"/>
        <rFont val="Times New Roman"/>
        <family val="1"/>
      </rPr>
      <t>time inputs</t>
    </r>
    <r>
      <rPr>
        <sz val="12"/>
        <rFont val="Times New Roman"/>
        <family val="1"/>
      </rPr>
      <t xml:space="preserve"> of each lane</t>
    </r>
  </si>
  <si>
    <r>
      <t xml:space="preserve">The time input for each swimmer must be as “minutes (even if zero), colon, seconds” e.g. 0:58.63. Do not </t>
    </r>
    <r>
      <rPr>
        <i/>
        <sz val="12"/>
        <rFont val="Times New Roman"/>
        <family val="1"/>
      </rPr>
      <t>delete</t>
    </r>
    <r>
      <rPr>
        <sz val="12"/>
        <rFont val="Times New Roman"/>
        <family val="1"/>
      </rPr>
      <t xml:space="preserve"> any time slot, simply overwrite (with a letter t if no club).</t>
    </r>
  </si>
  <si>
    <t>Electronic timing: Where the places are determined from electronic pad times the results are absolute. Equal times give the same position to both swimmers and the place points are shared; a joint first place in a six-team gala gives 5.5 points to each.</t>
  </si>
  <si>
    <r>
      <t xml:space="preserve">Manual timing: There is no change for manual timing except in the case of times that have been averaged because they were in reverse to the Judges’ placing. In that event it is necessary to add 0.001 to the time of the lower placed swimmer so that, although the </t>
    </r>
    <r>
      <rPr>
        <i/>
        <sz val="12"/>
        <rFont val="Times New Roman"/>
        <family val="1"/>
      </rPr>
      <t xml:space="preserve">displayed </t>
    </r>
    <r>
      <rPr>
        <sz val="12"/>
        <rFont val="Times New Roman"/>
        <family val="1"/>
      </rPr>
      <t xml:space="preserve">times are equal, the </t>
    </r>
    <r>
      <rPr>
        <i/>
        <sz val="12"/>
        <rFont val="Times New Roman"/>
        <family val="1"/>
      </rPr>
      <t xml:space="preserve">positions </t>
    </r>
    <r>
      <rPr>
        <sz val="12"/>
        <rFont val="Times New Roman"/>
        <family val="1"/>
      </rPr>
      <t>given</t>
    </r>
    <r>
      <rPr>
        <i/>
        <sz val="12"/>
        <rFont val="Times New Roman"/>
        <family val="1"/>
      </rPr>
      <t xml:space="preserve"> differ</t>
    </r>
    <r>
      <rPr>
        <sz val="12"/>
        <rFont val="Times New Roman"/>
        <family val="1"/>
      </rPr>
      <t xml:space="preserve"> as required by the Referee.</t>
    </r>
  </si>
  <si>
    <r>
      <t xml:space="preserve">e.g.  0:58.63 should be typed in as 0:58.631 for the </t>
    </r>
    <r>
      <rPr>
        <i/>
        <sz val="12"/>
        <rFont val="Times New Roman"/>
        <family val="1"/>
      </rPr>
      <t>lower</t>
    </r>
    <r>
      <rPr>
        <sz val="12"/>
        <rFont val="Times New Roman"/>
        <family val="1"/>
      </rPr>
      <t xml:space="preserve"> placed team/swimmer</t>
    </r>
  </si>
  <si>
    <t>The programme is available in 6, 8 or 10 team form for Speedo, Minor League, Premier League, Junior Cup, Rother League and Rother Junior Trophy; the 10 team format is used for school galas swimming two-heats per event when more than six teams take part.</t>
  </si>
  <si>
    <t>The print-out format is two sides of an A4 sheet and can be e-mail distributed.</t>
  </si>
  <si>
    <t>Dennis</t>
  </si>
  <si>
    <t>Note: The screen display size can de adjusted, to suit the user, using the Excel zoom key.</t>
  </si>
  <si>
    <t xml:space="preserve">           For six teams a 120% setting is probably OK.</t>
  </si>
  <si>
    <t>DQ-Arms</t>
  </si>
  <si>
    <t>Godalming</t>
  </si>
  <si>
    <t>Letter inputs such as No Swim, DQ Stroke, SP speeding etc. to the time slot, generate a cross in the place slot and, of course, no points. Keep the reason short; the print size adjusts to accommodate it!</t>
  </si>
  <si>
    <t>Chichester</t>
  </si>
  <si>
    <t>Winchester White</t>
  </si>
  <si>
    <t>Wey Valley</t>
  </si>
  <si>
    <t>DQ-Start</t>
  </si>
  <si>
    <t>DQ-Arm</t>
  </si>
  <si>
    <t>DQ-Stroke</t>
  </si>
  <si>
    <t>DQ-Turn</t>
  </si>
  <si>
    <t>DQ-Touch</t>
  </si>
  <si>
    <t>SP 36.31</t>
  </si>
  <si>
    <t>SP 44.74</t>
  </si>
  <si>
    <t>Boys U14</t>
  </si>
  <si>
    <t>Started before the starting signal</t>
  </si>
  <si>
    <t>Arms not simultaneous on first stroke</t>
  </si>
  <si>
    <t>Arms not simultaneous on first stroke, and touched wall with right hand on finish</t>
  </si>
  <si>
    <t>Touched wall with right hand then left on turn.</t>
  </si>
  <si>
    <t>Mixed U11</t>
  </si>
  <si>
    <t>Breastroke swimmer left the wall on the relay before the backstroke swimmer touched</t>
  </si>
  <si>
    <t>Boys U11</t>
  </si>
  <si>
    <t>Girls U11</t>
  </si>
  <si>
    <t xml:space="preserve">Girls U10 </t>
  </si>
  <si>
    <t xml:space="preserve">25m </t>
  </si>
  <si>
    <t xml:space="preserve">Boys U10 </t>
  </si>
  <si>
    <t>One handed touch on turn (right hand first)</t>
  </si>
  <si>
    <t>Girls U12</t>
  </si>
  <si>
    <t xml:space="preserve">50m </t>
  </si>
  <si>
    <t>2 butterfly leg kicks after dive</t>
  </si>
  <si>
    <t>Mixed U13</t>
  </si>
  <si>
    <t>Boys U13</t>
  </si>
  <si>
    <t>Swimmer did 2 butterfly kicks coming out of turn</t>
  </si>
  <si>
    <t>Swimmer completed 2 A-pulls before breaking surface of water</t>
  </si>
  <si>
    <t>The above auto fill didn't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</si>
</sst>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ss.00"/>
  </numFmts>
  <fonts count="13" x14ac:knownFonts="1">
    <font>
      <sz val="10"/>
      <name val="Arial"/>
    </font>
    <font>
      <sz val="8"/>
      <name val="Arial"/>
      <family val="2"/>
    </font>
    <font>
      <sz val="10"/>
      <name val="Arial"/>
      <family val="2"/>
    </font>
    <font>
      <sz val="9"/>
      <name val="Arial"/>
      <family val="2"/>
    </font>
    <font>
      <sz val="10"/>
      <color indexed="81"/>
      <name val="Tahoma"/>
      <family val="2"/>
    </font>
    <font>
      <b/>
      <sz val="10"/>
      <name val="Arial"/>
      <family val="2"/>
    </font>
    <font>
      <b/>
      <sz val="11"/>
      <name val="Arial"/>
      <family val="2"/>
    </font>
    <font>
      <sz val="8"/>
      <color indexed="81"/>
      <name val="Tahoma"/>
      <family val="2"/>
    </font>
    <font>
      <sz val="9"/>
      <color indexed="81"/>
      <name val="Tahoma"/>
      <family val="2"/>
    </font>
    <font>
      <sz val="12"/>
      <name val="Times New Roman"/>
      <family val="1"/>
    </font>
    <font>
      <i/>
      <sz val="12"/>
      <name val="Times New Roman"/>
      <family val="1"/>
    </font>
    <font>
      <b/>
      <sz val="14"/>
      <name val="Times New Roman"/>
      <family val="1"/>
    </font>
    <font>
      <sz val="10"/>
      <color rgb="FFFF0000"/>
      <name val="Arial"/>
      <family val="2"/>
    </font>
  </fonts>
  <fills count="3">
    <fill>
      <patternFill patternType="none"/>
    </fill>
    <fill>
      <patternFill patternType="gray125"/>
    </fill>
    <fill>
      <patternFill patternType="solid">
        <fgColor indexed="41"/>
        <bgColor indexed="64"/>
      </patternFill>
    </fill>
  </fills>
  <borders count="12">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86">
    <xf numFmtId="0" fontId="0" fillId="0" borderId="0" xfId="0"/>
    <xf numFmtId="0" fontId="2" fillId="0" borderId="0" xfId="0" applyFont="1" applyBorder="1" applyAlignment="1">
      <alignment horizontal="center"/>
    </xf>
    <xf numFmtId="0" fontId="0" fillId="0" borderId="0" xfId="0" applyBorder="1" applyAlignment="1"/>
    <xf numFmtId="0" fontId="1" fillId="0" borderId="0" xfId="0" applyFont="1" applyBorder="1" applyAlignment="1"/>
    <xf numFmtId="0" fontId="3"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xf numFmtId="0" fontId="1" fillId="0" borderId="0" xfId="0" applyFont="1" applyBorder="1" applyAlignment="1">
      <alignment horizontal="left"/>
    </xf>
    <xf numFmtId="0" fontId="2"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xf numFmtId="0" fontId="1" fillId="0" borderId="0" xfId="0" applyFont="1" applyBorder="1" applyAlignment="1" applyProtection="1">
      <protection locked="0"/>
    </xf>
    <xf numFmtId="0" fontId="1" fillId="0" borderId="0" xfId="0" applyFont="1" applyBorder="1" applyAlignment="1" applyProtection="1">
      <alignment horizontal="left"/>
      <protection locked="0"/>
    </xf>
    <xf numFmtId="0" fontId="3" fillId="0" borderId="1" xfId="0" applyFont="1" applyBorder="1" applyAlignment="1">
      <alignment horizontal="center"/>
    </xf>
    <xf numFmtId="0" fontId="3" fillId="0" borderId="2" xfId="0" applyFont="1" applyBorder="1" applyAlignment="1">
      <alignment horizontal="center"/>
    </xf>
    <xf numFmtId="0" fontId="1"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xf numFmtId="0" fontId="5" fillId="0" borderId="0" xfId="0" applyFont="1" applyBorder="1" applyAlignment="1" applyProtection="1">
      <alignment horizontal="center"/>
      <protection locked="0"/>
    </xf>
    <xf numFmtId="0" fontId="2" fillId="0" borderId="0" xfId="0" applyFont="1" applyBorder="1" applyAlignment="1" applyProtection="1">
      <protection locked="0"/>
    </xf>
    <xf numFmtId="0" fontId="2" fillId="0" borderId="0" xfId="0" applyFont="1" applyBorder="1" applyAlignment="1" applyProtection="1">
      <alignment horizontal="left"/>
      <protection locked="0"/>
    </xf>
    <xf numFmtId="0" fontId="3" fillId="2" borderId="0" xfId="0" applyFont="1" applyFill="1" applyBorder="1" applyAlignment="1">
      <alignment horizontal="left"/>
    </xf>
    <xf numFmtId="0" fontId="3" fillId="2" borderId="0" xfId="0" applyFont="1" applyFill="1" applyBorder="1" applyAlignment="1">
      <alignment horizontal="center"/>
    </xf>
    <xf numFmtId="0" fontId="2" fillId="2" borderId="0" xfId="0" applyFont="1" applyFill="1" applyBorder="1" applyAlignment="1">
      <alignment horizontal="center"/>
    </xf>
    <xf numFmtId="0" fontId="2" fillId="2" borderId="0" xfId="0" applyFont="1" applyFill="1" applyBorder="1" applyAlignment="1"/>
    <xf numFmtId="0" fontId="3" fillId="2" borderId="0" xfId="0" applyFont="1" applyFill="1" applyBorder="1"/>
    <xf numFmtId="0" fontId="2" fillId="2" borderId="0" xfId="0" applyFont="1" applyFill="1" applyBorder="1"/>
    <xf numFmtId="0" fontId="3" fillId="2" borderId="6" xfId="0" applyFont="1" applyFill="1" applyBorder="1" applyAlignment="1">
      <alignment horizontal="center"/>
    </xf>
    <xf numFmtId="0" fontId="2" fillId="2" borderId="6" xfId="0" applyFont="1" applyFill="1" applyBorder="1" applyAlignment="1"/>
    <xf numFmtId="0" fontId="2" fillId="2" borderId="6" xfId="0" applyFont="1" applyFill="1" applyBorder="1"/>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0" xfId="0" applyFont="1" applyFill="1" applyBorder="1" applyAlignment="1">
      <alignment horizontal="left"/>
    </xf>
    <xf numFmtId="0" fontId="2" fillId="2" borderId="0" xfId="0" applyFont="1" applyFill="1" applyBorder="1" applyAlignment="1">
      <alignment shrinkToFit="1"/>
    </xf>
    <xf numFmtId="0" fontId="5" fillId="0" borderId="0" xfId="0" applyFont="1"/>
    <xf numFmtId="0" fontId="9" fillId="0" borderId="0" xfId="0" applyFont="1" applyAlignment="1">
      <alignment wrapText="1"/>
    </xf>
    <xf numFmtId="0" fontId="0" fillId="0" borderId="0" xfId="0" applyAlignment="1">
      <alignment wrapText="1"/>
    </xf>
    <xf numFmtId="0" fontId="11" fillId="0" borderId="0" xfId="0" applyFont="1" applyAlignment="1">
      <alignment wrapText="1"/>
    </xf>
    <xf numFmtId="0" fontId="2" fillId="0" borderId="0"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2" fillId="0" borderId="0" xfId="0" applyFont="1" applyBorder="1" applyAlignment="1" applyProtection="1">
      <alignment horizontal="center"/>
      <protection locked="0"/>
    </xf>
    <xf numFmtId="0" fontId="0" fillId="0" borderId="0" xfId="0" applyAlignment="1" applyProtection="1">
      <alignment horizontal="center"/>
      <protection locked="0"/>
    </xf>
    <xf numFmtId="14" fontId="3" fillId="2" borderId="0" xfId="0" applyNumberFormat="1" applyFont="1" applyFill="1" applyBorder="1" applyAlignment="1" applyProtection="1">
      <alignment horizontal="left"/>
      <protection locked="0"/>
    </xf>
    <xf numFmtId="14" fontId="0" fillId="2" borderId="0" xfId="0" applyNumberFormat="1" applyFill="1" applyAlignment="1"/>
    <xf numFmtId="164" fontId="2" fillId="0" borderId="0" xfId="0" applyNumberFormat="1" applyFont="1" applyBorder="1" applyAlignment="1" applyProtection="1">
      <alignment horizontal="center"/>
      <protection locked="0"/>
    </xf>
    <xf numFmtId="0" fontId="2" fillId="0" borderId="0" xfId="0" applyFont="1" applyAlignment="1">
      <alignment horizontal="center"/>
    </xf>
    <xf numFmtId="0" fontId="1" fillId="0" borderId="0" xfId="0" applyFont="1" applyBorder="1" applyAlignment="1" applyProtection="1">
      <alignment horizontal="center" wrapText="1"/>
      <protection locked="0"/>
    </xf>
    <xf numFmtId="0" fontId="1" fillId="0" borderId="0" xfId="0" applyFont="1" applyBorder="1" applyAlignment="1" applyProtection="1">
      <alignment wrapText="1"/>
      <protection locked="0"/>
    </xf>
    <xf numFmtId="2" fontId="1" fillId="0" borderId="0" xfId="0" applyNumberFormat="1" applyFont="1" applyBorder="1" applyAlignment="1" applyProtection="1">
      <alignment horizontal="center" wrapText="1" shrinkToFit="1"/>
      <protection locked="0"/>
    </xf>
    <xf numFmtId="0" fontId="1" fillId="0" borderId="0" xfId="0" applyFont="1" applyBorder="1" applyAlignment="1" applyProtection="1">
      <alignment horizontal="center" wrapText="1" shrinkToFit="1"/>
      <protection locked="0"/>
    </xf>
    <xf numFmtId="164" fontId="2" fillId="0" borderId="0" xfId="0" applyNumberFormat="1" applyFont="1" applyBorder="1" applyAlignment="1" applyProtection="1">
      <alignment horizontal="left"/>
      <protection locked="0"/>
    </xf>
    <xf numFmtId="0" fontId="2" fillId="0" borderId="0" xfId="0" applyFont="1" applyAlignment="1">
      <alignment horizontal="left"/>
    </xf>
    <xf numFmtId="0" fontId="2"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2" fillId="0" borderId="0" xfId="0" applyFont="1" applyBorder="1" applyAlignment="1">
      <alignment horizontal="center"/>
    </xf>
    <xf numFmtId="0" fontId="3" fillId="2" borderId="0" xfId="0" applyFont="1" applyFill="1" applyBorder="1" applyAlignment="1">
      <alignment horizontal="center" wrapText="1"/>
    </xf>
    <xf numFmtId="0" fontId="0" fillId="2" borderId="0" xfId="0" applyFill="1" applyAlignment="1">
      <alignment horizontal="center" wrapText="1"/>
    </xf>
    <xf numFmtId="2" fontId="3" fillId="2" borderId="0" xfId="0" applyNumberFormat="1" applyFont="1" applyFill="1" applyBorder="1" applyAlignment="1">
      <alignment horizontal="right"/>
    </xf>
    <xf numFmtId="0" fontId="0" fillId="2" borderId="0" xfId="0" applyFill="1" applyAlignment="1">
      <alignment horizontal="right"/>
    </xf>
    <xf numFmtId="0" fontId="3" fillId="2" borderId="0" xfId="0" applyFont="1" applyFill="1" applyBorder="1" applyAlignment="1">
      <alignment horizontal="center"/>
    </xf>
    <xf numFmtId="0" fontId="0" fillId="2" borderId="0" xfId="0" applyFill="1" applyAlignment="1"/>
    <xf numFmtId="0" fontId="3" fillId="0" borderId="0" xfId="0" applyFont="1" applyBorder="1" applyAlignment="1" applyProtection="1">
      <alignment horizontal="center"/>
      <protection locked="0"/>
    </xf>
    <xf numFmtId="0" fontId="0" fillId="0" borderId="0" xfId="0" applyAlignment="1" applyProtection="1">
      <alignment horizontal="center" wrapText="1" shrinkToFit="1"/>
      <protection locked="0"/>
    </xf>
    <xf numFmtId="0" fontId="6" fillId="2" borderId="0" xfId="0" applyFont="1" applyFill="1" applyBorder="1" applyAlignment="1">
      <alignment horizontal="center"/>
    </xf>
    <xf numFmtId="0" fontId="0" fillId="2" borderId="0" xfId="0" applyFill="1" applyAlignment="1">
      <alignment horizontal="center"/>
    </xf>
    <xf numFmtId="0" fontId="2" fillId="2" borderId="9" xfId="0" applyFont="1" applyFill="1" applyBorder="1" applyAlignment="1">
      <alignment horizontal="center" shrinkToFit="1"/>
    </xf>
    <xf numFmtId="0" fontId="2" fillId="2" borderId="10" xfId="0" applyFont="1" applyFill="1" applyBorder="1" applyAlignment="1">
      <alignment horizontal="center" shrinkToFit="1"/>
    </xf>
    <xf numFmtId="0" fontId="3" fillId="2" borderId="11" xfId="0" applyFont="1" applyFill="1" applyBorder="1" applyAlignment="1"/>
    <xf numFmtId="0" fontId="0" fillId="2" borderId="11" xfId="0" applyFill="1" applyBorder="1" applyAlignment="1"/>
    <xf numFmtId="0" fontId="0" fillId="2" borderId="8" xfId="0" applyFill="1" applyBorder="1" applyAlignment="1"/>
    <xf numFmtId="0" fontId="5" fillId="2" borderId="0" xfId="0" applyFont="1" applyFill="1" applyBorder="1" applyAlignment="1">
      <alignment horizontal="center"/>
    </xf>
    <xf numFmtId="0" fontId="3" fillId="2" borderId="0" xfId="0" applyFont="1" applyFill="1" applyBorder="1" applyAlignment="1" applyProtection="1">
      <alignment horizontal="right"/>
      <protection locked="0"/>
    </xf>
    <xf numFmtId="0" fontId="2" fillId="2" borderId="0" xfId="0" applyFont="1" applyFill="1" applyBorder="1" applyAlignment="1">
      <alignment horizontal="center"/>
    </xf>
    <xf numFmtId="0" fontId="0" fillId="0" borderId="0" xfId="0" applyFill="1" applyAlignment="1" applyProtection="1">
      <alignment horizontal="center"/>
      <protection locked="0"/>
    </xf>
    <xf numFmtId="0" fontId="1" fillId="0" borderId="0" xfId="0" applyFont="1" applyFill="1" applyBorder="1" applyAlignment="1" applyProtection="1">
      <alignment horizontal="center" wrapText="1" shrinkToFit="1"/>
      <protection locked="0"/>
    </xf>
    <xf numFmtId="0" fontId="0" fillId="0" borderId="5" xfId="0" applyBorder="1" applyAlignment="1"/>
    <xf numFmtId="0" fontId="0" fillId="0" borderId="4" xfId="0" applyBorder="1" applyAlignment="1"/>
    <xf numFmtId="0" fontId="1" fillId="0" borderId="0" xfId="0" applyFont="1" applyBorder="1" applyAlignment="1">
      <alignment horizontal="center"/>
    </xf>
    <xf numFmtId="0" fontId="0" fillId="0" borderId="0" xfId="0" applyAlignment="1"/>
    <xf numFmtId="0" fontId="0" fillId="0" borderId="2" xfId="0" applyBorder="1" applyAlignment="1"/>
    <xf numFmtId="0" fontId="2" fillId="0" borderId="9" xfId="0" applyFont="1" applyBorder="1" applyAlignment="1">
      <alignment horizontal="center" shrinkToFit="1"/>
    </xf>
    <xf numFmtId="0" fontId="2" fillId="0" borderId="10" xfId="0" applyFont="1" applyBorder="1" applyAlignment="1">
      <alignment horizontal="center" shrinkToFit="1"/>
    </xf>
    <xf numFmtId="0" fontId="12" fillId="0" borderId="0" xfId="0" applyFont="1"/>
  </cellXfs>
  <cellStyles count="1">
    <cellStyle name="Normal" xfId="0" builtinId="0"/>
  </cellStyles>
  <dxfs count="51">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43"/>
  <sheetViews>
    <sheetView tabSelected="1" view="pageBreakPreview" zoomScale="98" zoomScaleNormal="100" zoomScaleSheetLayoutView="98" workbookViewId="0">
      <pane ySplit="4" topLeftCell="A5" activePane="bottomLeft" state="frozen"/>
      <selection pane="bottomLeft" activeCell="M42" sqref="M42"/>
    </sheetView>
  </sheetViews>
  <sheetFormatPr defaultRowHeight="12.75" x14ac:dyDescent="0.2"/>
  <cols>
    <col min="1" max="1" width="2.85546875" style="4" customWidth="1"/>
    <col min="2" max="2" width="7.42578125" style="6" customWidth="1"/>
    <col min="3" max="3" width="4.140625" style="6" customWidth="1"/>
    <col min="4" max="4" width="3.7109375" style="4" customWidth="1"/>
    <col min="5" max="5" width="7.85546875" style="4" customWidth="1"/>
    <col min="6" max="6" width="3.7109375" style="4" customWidth="1"/>
    <col min="7" max="7" width="7.85546875" style="4" customWidth="1"/>
    <col min="8" max="8" width="3.7109375" style="4" customWidth="1"/>
    <col min="9" max="9" width="7.85546875" style="4" customWidth="1"/>
    <col min="10" max="10" width="3.7109375" style="4" customWidth="1"/>
    <col min="11" max="11" width="7.85546875" style="4" customWidth="1"/>
    <col min="12" max="12" width="3.7109375" style="4" customWidth="1"/>
    <col min="13" max="13" width="7.85546875" style="4" customWidth="1"/>
    <col min="14" max="14" width="3.7109375" style="4" customWidth="1"/>
    <col min="15" max="15" width="7.85546875" style="14" customWidth="1"/>
    <col min="16" max="16" width="3.7109375" style="4" hidden="1" customWidth="1"/>
    <col min="17" max="17" width="7.85546875" style="4" hidden="1" customWidth="1"/>
    <col min="18" max="18" width="3.7109375" style="4" hidden="1" customWidth="1"/>
    <col min="19" max="19" width="7.85546875" style="4" hidden="1" customWidth="1"/>
    <col min="20" max="20" width="3.7109375" style="4" hidden="1" customWidth="1"/>
    <col min="21" max="21" width="6.7109375" style="5" hidden="1" customWidth="1"/>
    <col min="22" max="22" width="3.7109375" style="4" hidden="1" customWidth="1"/>
    <col min="23" max="23" width="6.7109375" style="4" hidden="1" customWidth="1"/>
    <col min="24" max="24" width="3" style="10" hidden="1" customWidth="1"/>
    <col min="25" max="26" width="2.7109375" style="10" hidden="1" customWidth="1"/>
    <col min="27" max="27" width="2.42578125" style="10" hidden="1" customWidth="1"/>
    <col min="28" max="28" width="2.28515625" style="10" hidden="1" customWidth="1"/>
    <col min="29" max="29" width="2" style="10" hidden="1" customWidth="1"/>
    <col min="30" max="30" width="2.28515625" style="10" hidden="1" customWidth="1"/>
    <col min="31" max="31" width="2" style="10" hidden="1" customWidth="1"/>
    <col min="32" max="32" width="1.85546875" style="10" hidden="1" customWidth="1"/>
    <col min="33" max="33" width="3.42578125" style="8" hidden="1" customWidth="1"/>
    <col min="34" max="34" width="6.5703125" style="10" customWidth="1"/>
    <col min="35" max="35" width="9.140625" style="10"/>
    <col min="36" max="16384" width="9.140625" style="2"/>
  </cols>
  <sheetData>
    <row r="1" spans="1:36" ht="24.75" customHeight="1" x14ac:dyDescent="0.25">
      <c r="A1" s="66" t="s">
        <v>23</v>
      </c>
      <c r="B1" s="67"/>
      <c r="C1" s="67"/>
      <c r="D1" s="67"/>
      <c r="E1" s="67"/>
      <c r="F1" s="67"/>
      <c r="G1" s="67"/>
      <c r="H1" s="23" t="s">
        <v>24</v>
      </c>
      <c r="I1" s="24"/>
      <c r="J1" s="24"/>
      <c r="K1" s="24"/>
      <c r="L1" s="24"/>
      <c r="M1" s="58" t="s">
        <v>37</v>
      </c>
      <c r="N1" s="59"/>
      <c r="O1" s="59"/>
      <c r="P1" s="59"/>
      <c r="Q1" s="59"/>
      <c r="R1" s="59"/>
      <c r="S1" s="59"/>
      <c r="X1" s="10" t="s">
        <v>0</v>
      </c>
      <c r="AA1" s="10" t="s">
        <v>3</v>
      </c>
      <c r="AD1" s="10">
        <f>C3</f>
        <v>4</v>
      </c>
    </row>
    <row r="2" spans="1:36" ht="16.5" customHeight="1" x14ac:dyDescent="0.2">
      <c r="A2" s="73" t="s">
        <v>41</v>
      </c>
      <c r="B2" s="67"/>
      <c r="C2" s="67"/>
      <c r="D2" s="67"/>
      <c r="E2" s="67"/>
      <c r="F2" s="67"/>
      <c r="G2" s="63"/>
      <c r="H2" s="60" t="s">
        <v>38</v>
      </c>
      <c r="I2" s="61"/>
      <c r="J2" s="45">
        <v>44695</v>
      </c>
      <c r="K2" s="46"/>
      <c r="L2" s="62"/>
      <c r="M2" s="63"/>
      <c r="N2" s="63"/>
      <c r="O2" s="63"/>
      <c r="P2" s="63"/>
      <c r="Q2" s="63"/>
      <c r="R2" s="63"/>
      <c r="S2" s="63"/>
      <c r="X2" s="10">
        <v>1</v>
      </c>
      <c r="Y2" s="10">
        <v>2</v>
      </c>
      <c r="Z2" s="10">
        <v>3</v>
      </c>
      <c r="AA2" s="10">
        <v>4</v>
      </c>
      <c r="AB2" s="10">
        <v>5</v>
      </c>
      <c r="AC2" s="10">
        <v>6</v>
      </c>
      <c r="AD2" s="10">
        <v>7</v>
      </c>
      <c r="AE2" s="10">
        <v>8</v>
      </c>
      <c r="AF2" s="10">
        <v>9</v>
      </c>
      <c r="AG2" s="8">
        <v>10</v>
      </c>
    </row>
    <row r="3" spans="1:36" s="11" customFormat="1" ht="21.75" customHeight="1" x14ac:dyDescent="0.2">
      <c r="A3" s="74" t="s">
        <v>3</v>
      </c>
      <c r="B3" s="63"/>
      <c r="C3" s="20">
        <v>4</v>
      </c>
      <c r="D3" s="77"/>
      <c r="E3" s="77"/>
      <c r="F3" s="52" t="s">
        <v>66</v>
      </c>
      <c r="G3" s="52"/>
      <c r="H3" s="52" t="s">
        <v>67</v>
      </c>
      <c r="I3" s="52"/>
      <c r="J3" s="52" t="s">
        <v>64</v>
      </c>
      <c r="K3" s="65"/>
      <c r="L3" s="51" t="s">
        <v>68</v>
      </c>
      <c r="M3" s="52"/>
      <c r="N3" s="52"/>
      <c r="O3" s="52"/>
      <c r="P3" s="49" t="s">
        <v>40</v>
      </c>
      <c r="Q3" s="49"/>
      <c r="R3" s="49" t="s">
        <v>40</v>
      </c>
      <c r="S3" s="49"/>
      <c r="T3" s="49">
        <v>9</v>
      </c>
      <c r="U3" s="50"/>
      <c r="V3" s="49">
        <v>10</v>
      </c>
      <c r="W3" s="50"/>
      <c r="AG3" s="12"/>
    </row>
    <row r="4" spans="1:36" ht="17.25" customHeight="1" x14ac:dyDescent="0.2">
      <c r="A4" s="75" t="s">
        <v>1</v>
      </c>
      <c r="B4" s="67"/>
      <c r="C4" s="67"/>
      <c r="D4" s="55"/>
      <c r="E4" s="76"/>
      <c r="F4" s="55">
        <v>3</v>
      </c>
      <c r="G4" s="56"/>
      <c r="H4" s="55">
        <v>4</v>
      </c>
      <c r="I4" s="56"/>
      <c r="J4" s="55">
        <v>5</v>
      </c>
      <c r="K4" s="56"/>
      <c r="L4" s="55">
        <v>6</v>
      </c>
      <c r="M4" s="56"/>
      <c r="N4" s="55"/>
      <c r="O4" s="56"/>
      <c r="P4" s="55">
        <v>7</v>
      </c>
      <c r="Q4" s="56"/>
      <c r="R4" s="43">
        <v>8</v>
      </c>
      <c r="S4" s="64"/>
      <c r="T4" s="43">
        <v>9</v>
      </c>
      <c r="U4" s="44"/>
      <c r="V4" s="43">
        <v>10</v>
      </c>
      <c r="W4" s="43"/>
      <c r="X4" s="21"/>
      <c r="Y4" s="21"/>
      <c r="Z4" s="21"/>
      <c r="AA4" s="21"/>
      <c r="AB4" s="21"/>
      <c r="AC4" s="21"/>
      <c r="AD4" s="21"/>
      <c r="AE4" s="21"/>
      <c r="AF4" s="21"/>
      <c r="AG4" s="22"/>
      <c r="AH4" s="21"/>
      <c r="AJ4" s="10"/>
    </row>
    <row r="5" spans="1:36" s="9" customFormat="1" ht="17.25" customHeight="1" x14ac:dyDescent="0.2">
      <c r="A5" s="24">
        <v>1</v>
      </c>
      <c r="B5" s="26" t="s">
        <v>34</v>
      </c>
      <c r="C5" s="27" t="s">
        <v>2</v>
      </c>
      <c r="D5" s="47" t="s">
        <v>9</v>
      </c>
      <c r="E5" s="48"/>
      <c r="F5" s="47">
        <v>5.831018518518519E-4</v>
      </c>
      <c r="G5" s="48"/>
      <c r="H5" s="47">
        <v>5.6921296296296299E-4</v>
      </c>
      <c r="I5" s="48"/>
      <c r="J5" s="47">
        <v>5.1319444444444448E-4</v>
      </c>
      <c r="K5" s="48"/>
      <c r="L5" s="47">
        <v>4.8865740740740738E-4</v>
      </c>
      <c r="M5" s="48"/>
      <c r="N5" s="47" t="s">
        <v>9</v>
      </c>
      <c r="O5" s="57"/>
      <c r="P5" s="47" t="s">
        <v>9</v>
      </c>
      <c r="Q5" s="57"/>
      <c r="R5" s="47" t="s">
        <v>9</v>
      </c>
      <c r="S5" s="48"/>
      <c r="T5" s="53" t="s">
        <v>9</v>
      </c>
      <c r="U5" s="54"/>
      <c r="V5" s="53" t="s">
        <v>9</v>
      </c>
      <c r="W5" s="54"/>
      <c r="X5" s="41">
        <f>IF(D5&gt;99,0,($C$3+1-X6))</f>
        <v>0</v>
      </c>
      <c r="Y5" s="41">
        <f>IF(F5&gt;99,0,($C$3+1-Y6))</f>
        <v>1</v>
      </c>
      <c r="Z5" s="41">
        <f>IF(H5&gt;99,0,($C$3+1-Z6))</f>
        <v>2</v>
      </c>
      <c r="AA5" s="41">
        <f>IF(J5&gt;99,0,($C$3+1-AA6))</f>
        <v>3</v>
      </c>
      <c r="AB5" s="41">
        <f>IF(L5&gt;99,0,($C$3+1-AB6))</f>
        <v>4</v>
      </c>
      <c r="AC5" s="41">
        <f>IF(N5&gt;99,0,($C$3+1-AC6))</f>
        <v>0</v>
      </c>
      <c r="AD5" s="41">
        <f>IF(P5&gt;99,0,($C$3+1-AD6))</f>
        <v>0</v>
      </c>
      <c r="AE5" s="41">
        <f>IF(R5&gt;99,0,($C$3+1-AE6))</f>
        <v>0</v>
      </c>
      <c r="AF5" s="41">
        <f>IF(T5&gt;99,0,($C$3+1-AF6))</f>
        <v>0</v>
      </c>
      <c r="AG5" s="41">
        <f>IF(V5&gt;99,0,($C$3+1-AG6))</f>
        <v>0</v>
      </c>
      <c r="AH5" s="8"/>
      <c r="AI5" s="8"/>
    </row>
    <row r="6" spans="1:36" ht="17.25" customHeight="1" x14ac:dyDescent="0.2">
      <c r="A6" s="24"/>
      <c r="B6" s="26" t="s">
        <v>8</v>
      </c>
      <c r="C6" s="28"/>
      <c r="D6" s="25" t="str">
        <f>X6</f>
        <v>X</v>
      </c>
      <c r="E6" s="25">
        <f>X5</f>
        <v>0</v>
      </c>
      <c r="F6" s="25">
        <f>Y6</f>
        <v>4</v>
      </c>
      <c r="G6" s="25">
        <f>Y5</f>
        <v>1</v>
      </c>
      <c r="H6" s="25">
        <f>Z6</f>
        <v>3</v>
      </c>
      <c r="I6" s="25">
        <f>Z5</f>
        <v>2</v>
      </c>
      <c r="J6" s="25">
        <f>AA6</f>
        <v>2</v>
      </c>
      <c r="K6" s="25">
        <f>AA5</f>
        <v>3</v>
      </c>
      <c r="L6" s="25">
        <f>AB6</f>
        <v>1</v>
      </c>
      <c r="M6" s="25">
        <f>AB5</f>
        <v>4</v>
      </c>
      <c r="N6" s="25" t="str">
        <f>AC6</f>
        <v>X</v>
      </c>
      <c r="O6" s="25">
        <f>AC5</f>
        <v>0</v>
      </c>
      <c r="P6" s="25" t="str">
        <f>AD6</f>
        <v>X</v>
      </c>
      <c r="Q6" s="25">
        <f>AD5</f>
        <v>0</v>
      </c>
      <c r="R6" s="25" t="str">
        <f>AE6</f>
        <v>X</v>
      </c>
      <c r="S6" s="25">
        <f>AE5</f>
        <v>0</v>
      </c>
      <c r="T6" s="4" t="str">
        <f>AF6</f>
        <v>X</v>
      </c>
      <c r="U6" s="4">
        <f>AF5</f>
        <v>0</v>
      </c>
      <c r="V6" s="4" t="str">
        <f>AG6</f>
        <v>X</v>
      </c>
      <c r="W6" s="4">
        <f>AG5</f>
        <v>0</v>
      </c>
      <c r="X6" s="41" t="str">
        <f>IF(D5&gt;99,"X",RANK(D5,$D5:$R5,1))</f>
        <v>X</v>
      </c>
      <c r="Y6" s="42">
        <f>IF(F5&gt;99,"X",RANK(F5,$D5:$R5,1))</f>
        <v>4</v>
      </c>
      <c r="Z6" s="41">
        <f>IF(H5&gt;99,"X",RANK(H5,$D5:$R5,1))</f>
        <v>3</v>
      </c>
      <c r="AA6" s="42">
        <f>IF(J5&gt;99,"X",RANK(J5,$D5:$R5,1))</f>
        <v>2</v>
      </c>
      <c r="AB6" s="41">
        <f>IF(L5&gt;99,"X",RANK(L5,$D5:$R5,1))</f>
        <v>1</v>
      </c>
      <c r="AC6" s="42" t="str">
        <f>IF(N5&gt;99,"X",RANK(N5,$D5:$R5,1))</f>
        <v>X</v>
      </c>
      <c r="AD6" s="41" t="str">
        <f>IF(P5&gt;99,"X",RANK(P5,$D5:$R5,1))</f>
        <v>X</v>
      </c>
      <c r="AE6" s="42" t="str">
        <f>IF(R5&gt;99,"X",RANK(R5,$D5:$R5,1))</f>
        <v>X</v>
      </c>
      <c r="AF6" s="41" t="str">
        <f>IF(T5&gt;99,"X",RANK(T5,$D5:$R5,1))</f>
        <v>X</v>
      </c>
      <c r="AG6" s="42" t="str">
        <f>IF(V5&gt;99,"X",RANK(V5,$D5:$R5,1))</f>
        <v>X</v>
      </c>
    </row>
    <row r="7" spans="1:36" s="9" customFormat="1" ht="17.25" customHeight="1" x14ac:dyDescent="0.2">
      <c r="A7" s="24">
        <v>2</v>
      </c>
      <c r="B7" s="26" t="s">
        <v>35</v>
      </c>
      <c r="C7" s="27" t="s">
        <v>2</v>
      </c>
      <c r="D7" s="47" t="s">
        <v>9</v>
      </c>
      <c r="E7" s="48"/>
      <c r="F7" s="47">
        <v>4.8159722222222224E-4</v>
      </c>
      <c r="G7" s="48"/>
      <c r="H7" s="47">
        <v>5.7002314814814817E-4</v>
      </c>
      <c r="I7" s="48"/>
      <c r="J7" s="47">
        <v>4.907407407407407E-4</v>
      </c>
      <c r="K7" s="48"/>
      <c r="L7" s="47">
        <v>5.0486111111111109E-4</v>
      </c>
      <c r="M7" s="48"/>
      <c r="N7" s="47" t="s">
        <v>9</v>
      </c>
      <c r="O7" s="57"/>
      <c r="P7" s="47" t="s">
        <v>9</v>
      </c>
      <c r="Q7" s="57"/>
      <c r="R7" s="47" t="s">
        <v>9</v>
      </c>
      <c r="S7" s="48"/>
      <c r="T7" s="53" t="s">
        <v>9</v>
      </c>
      <c r="U7" s="54"/>
      <c r="V7" s="53" t="s">
        <v>9</v>
      </c>
      <c r="W7" s="54"/>
      <c r="X7" s="41">
        <f>IF(D7&gt;99,0,($C$3+1-X8))</f>
        <v>0</v>
      </c>
      <c r="Y7" s="41">
        <f>IF(F7&gt;99,0,($C$3+1-Y8))</f>
        <v>4</v>
      </c>
      <c r="Z7" s="41">
        <f>IF(H7&gt;99,0,($C$3+1-Z8))</f>
        <v>1</v>
      </c>
      <c r="AA7" s="41">
        <f>IF(J7&gt;99,0,($C$3+1-AA8))</f>
        <v>3</v>
      </c>
      <c r="AB7" s="41">
        <f>IF(L7&gt;99,0,($C$3+1-AB8))</f>
        <v>2</v>
      </c>
      <c r="AC7" s="41">
        <f>IF(N7&gt;99,0,($C$3+1-AC8))</f>
        <v>0</v>
      </c>
      <c r="AD7" s="41">
        <f>IF(P7&gt;99,0,($C$3+1-AD8))</f>
        <v>0</v>
      </c>
      <c r="AE7" s="41">
        <f>IF(R7&gt;99,0,($C$3+1-AE8))</f>
        <v>0</v>
      </c>
      <c r="AF7" s="41">
        <f>IF(T7&gt;99,0,($C$3+1-AF8))</f>
        <v>0</v>
      </c>
      <c r="AG7" s="41">
        <f>IF(V7&gt;99,0,($C$3+1-AG8))</f>
        <v>0</v>
      </c>
      <c r="AH7" s="8"/>
      <c r="AI7" s="8"/>
    </row>
    <row r="8" spans="1:36" ht="17.25" customHeight="1" x14ac:dyDescent="0.2">
      <c r="A8" s="24"/>
      <c r="B8" s="26" t="s">
        <v>8</v>
      </c>
      <c r="C8" s="28"/>
      <c r="D8" s="25" t="str">
        <f>X8</f>
        <v>X</v>
      </c>
      <c r="E8" s="25">
        <f>X7+E6</f>
        <v>0</v>
      </c>
      <c r="F8" s="25">
        <f>Y8</f>
        <v>1</v>
      </c>
      <c r="G8" s="25">
        <f>Y7+G6</f>
        <v>5</v>
      </c>
      <c r="H8" s="25">
        <f>Z8</f>
        <v>4</v>
      </c>
      <c r="I8" s="25">
        <f>Z7+I6</f>
        <v>3</v>
      </c>
      <c r="J8" s="25">
        <f>AA8</f>
        <v>2</v>
      </c>
      <c r="K8" s="25">
        <f>AA7+K6</f>
        <v>6</v>
      </c>
      <c r="L8" s="25">
        <f>AB8</f>
        <v>3</v>
      </c>
      <c r="M8" s="25">
        <f>AB7+M6</f>
        <v>6</v>
      </c>
      <c r="N8" s="25" t="str">
        <f>AC8</f>
        <v>X</v>
      </c>
      <c r="O8" s="25">
        <f>AC7+O6</f>
        <v>0</v>
      </c>
      <c r="P8" s="25" t="str">
        <f>AD8</f>
        <v>X</v>
      </c>
      <c r="Q8" s="25">
        <f>AD7+Q6</f>
        <v>0</v>
      </c>
      <c r="R8" s="25" t="str">
        <f>AE8</f>
        <v>X</v>
      </c>
      <c r="S8" s="25">
        <f>AE7+S6</f>
        <v>0</v>
      </c>
      <c r="T8" s="4" t="str">
        <f>AF8</f>
        <v>X</v>
      </c>
      <c r="U8" s="4">
        <f>AF7+U6</f>
        <v>0</v>
      </c>
      <c r="V8" s="4" t="str">
        <f>AG8</f>
        <v>X</v>
      </c>
      <c r="W8" s="4">
        <f>AG7+W6</f>
        <v>0</v>
      </c>
      <c r="X8" s="41" t="str">
        <f>IF(D7&gt;99,"X",RANK(D7,$D7:$R7,1))</f>
        <v>X</v>
      </c>
      <c r="Y8" s="42">
        <f>IF(F7&gt;99,"X",RANK(F7,$D7:$R7,1))</f>
        <v>1</v>
      </c>
      <c r="Z8" s="41">
        <f>IF(H7&gt;99,"X",RANK(H7,$D7:$R7,1))</f>
        <v>4</v>
      </c>
      <c r="AA8" s="42">
        <f>IF(J7&gt;99,"X",RANK(J7,$D7:$R7,1))</f>
        <v>2</v>
      </c>
      <c r="AB8" s="41">
        <f>IF(L7&gt;99,"X",RANK(L7,$D7:$R7,1))</f>
        <v>3</v>
      </c>
      <c r="AC8" s="42" t="str">
        <f>IF(N7&gt;99,"X",RANK(N7,$D7:$R7,1))</f>
        <v>X</v>
      </c>
      <c r="AD8" s="41" t="str">
        <f>IF(P7&gt;99,"X",RANK(P7,$D7:$R7,1))</f>
        <v>X</v>
      </c>
      <c r="AE8" s="42" t="str">
        <f>IF(R7&gt;99,"X",RANK(R7,$D7:$R7,1))</f>
        <v>X</v>
      </c>
      <c r="AF8" s="41" t="str">
        <f>IF(T7&gt;99,"X",RANK(T7,$D7:$R7,1))</f>
        <v>X</v>
      </c>
      <c r="AG8" s="42" t="str">
        <f>IF(V7&gt;99,"X",RANK(V7,$D7:$R7,1))</f>
        <v>X</v>
      </c>
    </row>
    <row r="9" spans="1:36" s="9" customFormat="1" ht="17.25" customHeight="1" x14ac:dyDescent="0.2">
      <c r="A9" s="24">
        <v>3</v>
      </c>
      <c r="B9" s="26" t="s">
        <v>19</v>
      </c>
      <c r="C9" s="27" t="s">
        <v>2</v>
      </c>
      <c r="D9" s="47" t="s">
        <v>9</v>
      </c>
      <c r="E9" s="48"/>
      <c r="F9" s="47">
        <v>5.4918981481481485E-4</v>
      </c>
      <c r="G9" s="48"/>
      <c r="H9" s="47">
        <v>5.5717592592592592E-4</v>
      </c>
      <c r="I9" s="48"/>
      <c r="J9" s="47">
        <v>5.2835648148148154E-4</v>
      </c>
      <c r="K9" s="48"/>
      <c r="L9" s="47">
        <v>5.1064814814814809E-4</v>
      </c>
      <c r="M9" s="48"/>
      <c r="N9" s="47" t="s">
        <v>9</v>
      </c>
      <c r="O9" s="57"/>
      <c r="P9" s="47" t="s">
        <v>9</v>
      </c>
      <c r="Q9" s="57"/>
      <c r="R9" s="47" t="s">
        <v>9</v>
      </c>
      <c r="S9" s="48"/>
      <c r="T9" s="53" t="s">
        <v>9</v>
      </c>
      <c r="U9" s="54"/>
      <c r="V9" s="53" t="s">
        <v>9</v>
      </c>
      <c r="W9" s="54"/>
      <c r="X9" s="41">
        <f>IF(D9&gt;99,0,($C$3+1-X10))</f>
        <v>0</v>
      </c>
      <c r="Y9" s="41">
        <f>IF(F9&gt;99,0,($C$3+1-Y10))</f>
        <v>2</v>
      </c>
      <c r="Z9" s="41">
        <f>IF(H9&gt;99,0,($C$3+1-Z10))</f>
        <v>1</v>
      </c>
      <c r="AA9" s="41">
        <f>IF(J9&gt;99,0,($C$3+1-AA10))</f>
        <v>3</v>
      </c>
      <c r="AB9" s="41">
        <f>IF(L9&gt;99,0,($C$3+1-AB10))</f>
        <v>4</v>
      </c>
      <c r="AC9" s="41">
        <f>IF(N9&gt;99,0,($C$3+1-AC10))</f>
        <v>0</v>
      </c>
      <c r="AD9" s="41">
        <f>IF(P9&gt;99,0,($C$3+1-AD10))</f>
        <v>0</v>
      </c>
      <c r="AE9" s="41">
        <f>IF(R9&gt;99,0,($C$3+1-AE10))</f>
        <v>0</v>
      </c>
      <c r="AF9" s="41">
        <f>IF(T9&gt;99,0,($C$3+1-AF10))</f>
        <v>0</v>
      </c>
      <c r="AG9" s="41">
        <f>IF(V9&gt;99,0,($C$3+1-AG10))</f>
        <v>0</v>
      </c>
      <c r="AH9" s="8"/>
      <c r="AI9" s="8"/>
    </row>
    <row r="10" spans="1:36" ht="17.25" customHeight="1" x14ac:dyDescent="0.2">
      <c r="A10" s="24"/>
      <c r="B10" s="26" t="s">
        <v>6</v>
      </c>
      <c r="C10" s="28"/>
      <c r="D10" s="25" t="str">
        <f>X10</f>
        <v>X</v>
      </c>
      <c r="E10" s="25">
        <f>X9+E8</f>
        <v>0</v>
      </c>
      <c r="F10" s="25">
        <f>Y10</f>
        <v>3</v>
      </c>
      <c r="G10" s="25">
        <f>Y9+G8</f>
        <v>7</v>
      </c>
      <c r="H10" s="25">
        <f>Z10</f>
        <v>4</v>
      </c>
      <c r="I10" s="25">
        <f>Z9+I8</f>
        <v>4</v>
      </c>
      <c r="J10" s="25">
        <f>AA10</f>
        <v>2</v>
      </c>
      <c r="K10" s="25">
        <f>AA9+K8</f>
        <v>9</v>
      </c>
      <c r="L10" s="25">
        <f>AB10</f>
        <v>1</v>
      </c>
      <c r="M10" s="25">
        <f>AB9+M8</f>
        <v>10</v>
      </c>
      <c r="N10" s="25" t="str">
        <f>AC10</f>
        <v>X</v>
      </c>
      <c r="O10" s="25">
        <f>AC9+O8</f>
        <v>0</v>
      </c>
      <c r="P10" s="25" t="str">
        <f>AD10</f>
        <v>X</v>
      </c>
      <c r="Q10" s="25">
        <f>AD9+Q8</f>
        <v>0</v>
      </c>
      <c r="R10" s="25" t="str">
        <f>AE10</f>
        <v>X</v>
      </c>
      <c r="S10" s="25">
        <f>AE9+S8</f>
        <v>0</v>
      </c>
      <c r="T10" s="4" t="str">
        <f>AF10</f>
        <v>X</v>
      </c>
      <c r="U10" s="4">
        <f>AF9+U8</f>
        <v>0</v>
      </c>
      <c r="V10" s="4" t="str">
        <f>AG10</f>
        <v>X</v>
      </c>
      <c r="W10" s="4">
        <f>AG9+W8</f>
        <v>0</v>
      </c>
      <c r="X10" s="41" t="str">
        <f>IF(D9&gt;99,"X",RANK(D9,$D9:$R9,1))</f>
        <v>X</v>
      </c>
      <c r="Y10" s="42">
        <f>IF(F9&gt;99,"X",RANK(F9,$D9:$R9,1))</f>
        <v>3</v>
      </c>
      <c r="Z10" s="41">
        <f>IF(H9&gt;99,"X",RANK(H9,$D9:$R9,1))</f>
        <v>4</v>
      </c>
      <c r="AA10" s="42">
        <f>IF(J9&gt;99,"X",RANK(J9,$D9:$R9,1))</f>
        <v>2</v>
      </c>
      <c r="AB10" s="41">
        <f>IF(L9&gt;99,"X",RANK(L9,$D9:$R9,1))</f>
        <v>1</v>
      </c>
      <c r="AC10" s="42" t="str">
        <f>IF(N9&gt;99,"X",RANK(N9,$D9:$R9,1))</f>
        <v>X</v>
      </c>
      <c r="AD10" s="41" t="str">
        <f>IF(P9&gt;99,"X",RANK(P9,$D9:$R9,1))</f>
        <v>X</v>
      </c>
      <c r="AE10" s="42" t="str">
        <f>IF(R9&gt;99,"X",RANK(R9,$D9:$R9,1))</f>
        <v>X</v>
      </c>
      <c r="AF10" s="41" t="str">
        <f>IF(T9&gt;99,"X",RANK(T9,$D9:$R9,1))</f>
        <v>X</v>
      </c>
      <c r="AG10" s="42" t="str">
        <f>IF(V9&gt;99,"X",RANK(V9,$D9:$R9,1))</f>
        <v>X</v>
      </c>
    </row>
    <row r="11" spans="1:36" s="9" customFormat="1" ht="17.25" customHeight="1" x14ac:dyDescent="0.2">
      <c r="A11" s="24">
        <v>4</v>
      </c>
      <c r="B11" s="26" t="s">
        <v>20</v>
      </c>
      <c r="C11" s="27" t="s">
        <v>2</v>
      </c>
      <c r="D11" s="47" t="s">
        <v>9</v>
      </c>
      <c r="E11" s="48"/>
      <c r="F11" s="47">
        <v>4.9907407407407409E-4</v>
      </c>
      <c r="G11" s="48"/>
      <c r="H11" s="47">
        <v>6.1724537037037032E-4</v>
      </c>
      <c r="I11" s="48"/>
      <c r="J11" s="47">
        <v>5.4143518518518527E-4</v>
      </c>
      <c r="K11" s="48"/>
      <c r="L11" s="47">
        <v>4.8206018518518514E-4</v>
      </c>
      <c r="M11" s="48"/>
      <c r="N11" s="47" t="s">
        <v>9</v>
      </c>
      <c r="O11" s="57"/>
      <c r="P11" s="47" t="s">
        <v>9</v>
      </c>
      <c r="Q11" s="57"/>
      <c r="R11" s="47" t="s">
        <v>9</v>
      </c>
      <c r="S11" s="48"/>
      <c r="T11" s="53" t="s">
        <v>9</v>
      </c>
      <c r="U11" s="54"/>
      <c r="V11" s="53" t="s">
        <v>9</v>
      </c>
      <c r="W11" s="54"/>
      <c r="X11" s="41">
        <f>IF(D11&gt;99,0,($C$3+1-X12))</f>
        <v>0</v>
      </c>
      <c r="Y11" s="41">
        <f>IF(F11&gt;99,0,($C$3+1-Y12))</f>
        <v>3</v>
      </c>
      <c r="Z11" s="41">
        <f>IF(H11&gt;99,0,($C$3+1-Z12))</f>
        <v>1</v>
      </c>
      <c r="AA11" s="41">
        <f>IF(J11&gt;99,0,($C$3+1-AA12))</f>
        <v>2</v>
      </c>
      <c r="AB11" s="41">
        <f>IF(L11&gt;99,0,($C$3+1-AB12))</f>
        <v>4</v>
      </c>
      <c r="AC11" s="41">
        <f>IF(N11&gt;99,0,($C$3+1-AC12))</f>
        <v>0</v>
      </c>
      <c r="AD11" s="41">
        <f>IF(P11&gt;99,0,($C$3+1-AD12))</f>
        <v>0</v>
      </c>
      <c r="AE11" s="41">
        <f>IF(R11&gt;99,0,($C$3+1-AE12))</f>
        <v>0</v>
      </c>
      <c r="AF11" s="41">
        <f>IF(T11&gt;99,0,($C$3+1-AF12))</f>
        <v>0</v>
      </c>
      <c r="AG11" s="41">
        <f>IF(V11&gt;99,0,($C$3+1-AG12))</f>
        <v>0</v>
      </c>
      <c r="AH11" s="8"/>
      <c r="AI11" s="8"/>
    </row>
    <row r="12" spans="1:36" ht="17.25" customHeight="1" x14ac:dyDescent="0.2">
      <c r="A12" s="24"/>
      <c r="B12" s="26" t="s">
        <v>6</v>
      </c>
      <c r="C12" s="28"/>
      <c r="D12" s="25" t="str">
        <f>X12</f>
        <v>X</v>
      </c>
      <c r="E12" s="25">
        <f>X11+E10</f>
        <v>0</v>
      </c>
      <c r="F12" s="25">
        <f>Y12</f>
        <v>2</v>
      </c>
      <c r="G12" s="25">
        <f>Y11+G10</f>
        <v>10</v>
      </c>
      <c r="H12" s="25">
        <f>Z12</f>
        <v>4</v>
      </c>
      <c r="I12" s="25">
        <f>Z11+I10</f>
        <v>5</v>
      </c>
      <c r="J12" s="25">
        <f>AA12</f>
        <v>3</v>
      </c>
      <c r="K12" s="25">
        <f>AA11+K10</f>
        <v>11</v>
      </c>
      <c r="L12" s="25">
        <f>AB12</f>
        <v>1</v>
      </c>
      <c r="M12" s="25">
        <f>AB11+M10</f>
        <v>14</v>
      </c>
      <c r="N12" s="25" t="str">
        <f>AC12</f>
        <v>X</v>
      </c>
      <c r="O12" s="25">
        <f>AC11+O10</f>
        <v>0</v>
      </c>
      <c r="P12" s="25" t="str">
        <f>AD12</f>
        <v>X</v>
      </c>
      <c r="Q12" s="25">
        <f>AD11+Q10</f>
        <v>0</v>
      </c>
      <c r="R12" s="25" t="str">
        <f>AE12</f>
        <v>X</v>
      </c>
      <c r="S12" s="25">
        <f>AE11+S10</f>
        <v>0</v>
      </c>
      <c r="T12" s="4" t="str">
        <f>AF12</f>
        <v>X</v>
      </c>
      <c r="U12" s="4">
        <f>AF11+U10</f>
        <v>0</v>
      </c>
      <c r="V12" s="4" t="str">
        <f>AG12</f>
        <v>X</v>
      </c>
      <c r="W12" s="4">
        <f>AG11+W10</f>
        <v>0</v>
      </c>
      <c r="X12" s="41" t="str">
        <f>IF(D11&gt;99,"X",RANK(D11,$D11:$R11,1))</f>
        <v>X</v>
      </c>
      <c r="Y12" s="42">
        <f>IF(F11&gt;99,"X",RANK(F11,$D11:$R11,1))</f>
        <v>2</v>
      </c>
      <c r="Z12" s="41">
        <f>IF(H11&gt;99,"X",RANK(H11,$D11:$R11,1))</f>
        <v>4</v>
      </c>
      <c r="AA12" s="42">
        <f>IF(J11&gt;99,"X",RANK(J11,$D11:$R11,1))</f>
        <v>3</v>
      </c>
      <c r="AB12" s="41">
        <f>IF(L11&gt;99,"X",RANK(L11,$D11:$R11,1))</f>
        <v>1</v>
      </c>
      <c r="AC12" s="42" t="str">
        <f>IF(N11&gt;99,"X",RANK(N11,$D11:$R11,1))</f>
        <v>X</v>
      </c>
      <c r="AD12" s="41" t="str">
        <f>IF(P11&gt;99,"X",RANK(P11,$D11:$R11,1))</f>
        <v>X</v>
      </c>
      <c r="AE12" s="42" t="str">
        <f>IF(R11&gt;99,"X",RANK(R11,$D11:$R11,1))</f>
        <v>X</v>
      </c>
      <c r="AF12" s="41" t="str">
        <f>IF(T11&gt;99,"X",RANK(T11,$D11:$R11,1))</f>
        <v>X</v>
      </c>
      <c r="AG12" s="42" t="str">
        <f>IF(V11&gt;99,"X",RANK(V11,$D11:$R11,1))</f>
        <v>X</v>
      </c>
    </row>
    <row r="13" spans="1:36" s="9" customFormat="1" ht="17.25" customHeight="1" x14ac:dyDescent="0.2">
      <c r="A13" s="24">
        <v>5</v>
      </c>
      <c r="B13" s="26" t="s">
        <v>13</v>
      </c>
      <c r="C13" s="27" t="s">
        <v>2</v>
      </c>
      <c r="D13" s="47" t="s">
        <v>9</v>
      </c>
      <c r="E13" s="48"/>
      <c r="F13" s="47">
        <v>4.2685185185185187E-4</v>
      </c>
      <c r="G13" s="48"/>
      <c r="H13" s="47">
        <v>4.142361111111111E-4</v>
      </c>
      <c r="I13" s="48"/>
      <c r="J13" s="47">
        <v>4.106481481481481E-4</v>
      </c>
      <c r="K13" s="48"/>
      <c r="L13" s="47">
        <v>4.6388888888888885E-4</v>
      </c>
      <c r="M13" s="48"/>
      <c r="N13" s="47" t="s">
        <v>9</v>
      </c>
      <c r="O13" s="57"/>
      <c r="P13" s="47" t="s">
        <v>9</v>
      </c>
      <c r="Q13" s="57"/>
      <c r="R13" s="47" t="s">
        <v>9</v>
      </c>
      <c r="S13" s="48"/>
      <c r="T13" s="53" t="s">
        <v>9</v>
      </c>
      <c r="U13" s="54"/>
      <c r="V13" s="53" t="s">
        <v>9</v>
      </c>
      <c r="W13" s="54"/>
      <c r="X13" s="41">
        <f>IF(D13&gt;99,0,($C$3+1-X14))</f>
        <v>0</v>
      </c>
      <c r="Y13" s="41">
        <f>IF(F13&gt;99,0,($C$3+1-Y14))</f>
        <v>2</v>
      </c>
      <c r="Z13" s="41">
        <f>IF(H13&gt;99,0,($C$3+1-Z14))</f>
        <v>3</v>
      </c>
      <c r="AA13" s="41">
        <f>IF(J13&gt;99,0,($C$3+1-AA14))</f>
        <v>4</v>
      </c>
      <c r="AB13" s="41">
        <f>IF(L13&gt;99,0,($C$3+1-AB14))</f>
        <v>1</v>
      </c>
      <c r="AC13" s="41">
        <f>IF(N13&gt;99,0,($C$3+1-AC14))</f>
        <v>0</v>
      </c>
      <c r="AD13" s="41">
        <f>IF(P13&gt;99,0,($C$3+1-AD14))</f>
        <v>0</v>
      </c>
      <c r="AE13" s="41">
        <f>IF(R13&gt;99,0,($C$3+1-AE14))</f>
        <v>0</v>
      </c>
      <c r="AF13" s="41">
        <f>IF(T13&gt;99,0,($C$3+1-AF14))</f>
        <v>0</v>
      </c>
      <c r="AG13" s="41">
        <f>IF(V13&gt;99,0,($C$3+1-AG14))</f>
        <v>0</v>
      </c>
      <c r="AH13" s="8"/>
      <c r="AI13" s="8"/>
    </row>
    <row r="14" spans="1:36" ht="17.25" customHeight="1" x14ac:dyDescent="0.2">
      <c r="A14" s="24"/>
      <c r="B14" s="26" t="s">
        <v>5</v>
      </c>
      <c r="C14" s="28"/>
      <c r="D14" s="25" t="str">
        <f>X14</f>
        <v>X</v>
      </c>
      <c r="E14" s="25">
        <f>X13+E12</f>
        <v>0</v>
      </c>
      <c r="F14" s="25">
        <f>Y14</f>
        <v>3</v>
      </c>
      <c r="G14" s="25">
        <f>Y13+G12</f>
        <v>12</v>
      </c>
      <c r="H14" s="25">
        <f>Z14</f>
        <v>2</v>
      </c>
      <c r="I14" s="25">
        <f>Z13+I12</f>
        <v>8</v>
      </c>
      <c r="J14" s="25">
        <f>AA14</f>
        <v>1</v>
      </c>
      <c r="K14" s="25">
        <f>AA13+K12</f>
        <v>15</v>
      </c>
      <c r="L14" s="25">
        <f>AB14</f>
        <v>4</v>
      </c>
      <c r="M14" s="25">
        <f>AB13+M12</f>
        <v>15</v>
      </c>
      <c r="N14" s="25" t="str">
        <f>AC14</f>
        <v>X</v>
      </c>
      <c r="O14" s="25">
        <f>AC13+O12</f>
        <v>0</v>
      </c>
      <c r="P14" s="25" t="str">
        <f>AD14</f>
        <v>X</v>
      </c>
      <c r="Q14" s="25">
        <f>AD13+Q12</f>
        <v>0</v>
      </c>
      <c r="R14" s="25" t="str">
        <f>AE14</f>
        <v>X</v>
      </c>
      <c r="S14" s="25">
        <f>AE13+S12</f>
        <v>0</v>
      </c>
      <c r="T14" s="4" t="str">
        <f>AF14</f>
        <v>X</v>
      </c>
      <c r="U14" s="4">
        <f>AF13+U12</f>
        <v>0</v>
      </c>
      <c r="V14" s="4" t="str">
        <f>AG14</f>
        <v>X</v>
      </c>
      <c r="W14" s="4">
        <f>AG13+W12</f>
        <v>0</v>
      </c>
      <c r="X14" s="41" t="str">
        <f>IF(D13&gt;99,"X",RANK(D13,$D13:$R13,1))</f>
        <v>X</v>
      </c>
      <c r="Y14" s="42">
        <f>IF(F13&gt;99,"X",RANK(F13,$D13:$R13,1))</f>
        <v>3</v>
      </c>
      <c r="Z14" s="41">
        <f>IF(H13&gt;99,"X",RANK(H13,$D13:$R13,1))</f>
        <v>2</v>
      </c>
      <c r="AA14" s="42">
        <f>IF(J13&gt;99,"X",RANK(J13,$D13:$R13,1))</f>
        <v>1</v>
      </c>
      <c r="AB14" s="41">
        <f>IF(L13&gt;99,"X",RANK(L13,$D13:$R13,1))</f>
        <v>4</v>
      </c>
      <c r="AC14" s="42" t="str">
        <f>IF(N13&gt;99,"X",RANK(N13,$D13:$R13,1))</f>
        <v>X</v>
      </c>
      <c r="AD14" s="41" t="str">
        <f>IF(P13&gt;99,"X",RANK(P13,$D13:$R13,1))</f>
        <v>X</v>
      </c>
      <c r="AE14" s="42" t="str">
        <f>IF(R13&gt;99,"X",RANK(R13,$D13:$R13,1))</f>
        <v>X</v>
      </c>
      <c r="AF14" s="41" t="str">
        <f>IF(T13&gt;99,"X",RANK(T13,$D13:$R13,1))</f>
        <v>X</v>
      </c>
      <c r="AG14" s="42" t="str">
        <f>IF(V13&gt;99,"X",RANK(V13,$D13:$R13,1))</f>
        <v>X</v>
      </c>
    </row>
    <row r="15" spans="1:36" s="9" customFormat="1" ht="17.25" customHeight="1" x14ac:dyDescent="0.2">
      <c r="A15" s="24">
        <v>6</v>
      </c>
      <c r="B15" s="26" t="s">
        <v>14</v>
      </c>
      <c r="C15" s="27" t="s">
        <v>2</v>
      </c>
      <c r="D15" s="47" t="s">
        <v>9</v>
      </c>
      <c r="E15" s="48"/>
      <c r="F15" s="47">
        <v>4.1967592592592593E-4</v>
      </c>
      <c r="G15" s="48"/>
      <c r="H15" s="47" t="s">
        <v>69</v>
      </c>
      <c r="I15" s="48"/>
      <c r="J15" s="47">
        <v>4.895833333333333E-4</v>
      </c>
      <c r="K15" s="48"/>
      <c r="L15" s="47" t="s">
        <v>69</v>
      </c>
      <c r="M15" s="48"/>
      <c r="N15" s="47" t="s">
        <v>9</v>
      </c>
      <c r="O15" s="57"/>
      <c r="P15" s="47" t="s">
        <v>9</v>
      </c>
      <c r="Q15" s="57"/>
      <c r="R15" s="47" t="s">
        <v>9</v>
      </c>
      <c r="S15" s="48"/>
      <c r="T15" s="53" t="s">
        <v>9</v>
      </c>
      <c r="U15" s="54"/>
      <c r="V15" s="53" t="s">
        <v>9</v>
      </c>
      <c r="W15" s="54"/>
      <c r="X15" s="41">
        <f>IF(D15&gt;99,0,($C$3+1-X16))</f>
        <v>0</v>
      </c>
      <c r="Y15" s="41">
        <f>IF(F15&gt;99,0,($C$3+1-Y16))</f>
        <v>4</v>
      </c>
      <c r="Z15" s="41">
        <f>IF(H15&gt;99,0,($C$3+1-Z16))</f>
        <v>0</v>
      </c>
      <c r="AA15" s="41">
        <f>IF(J15&gt;99,0,($C$3+1-AA16))</f>
        <v>3</v>
      </c>
      <c r="AB15" s="41">
        <f>IF(L15&gt;99,0,($C$3+1-AB16))</f>
        <v>0</v>
      </c>
      <c r="AC15" s="41">
        <f>IF(N15&gt;99,0,($C$3+1-AC16))</f>
        <v>0</v>
      </c>
      <c r="AD15" s="41">
        <f>IF(P15&gt;99,0,($C$3+1-AD16))</f>
        <v>0</v>
      </c>
      <c r="AE15" s="41">
        <f>IF(R15&gt;99,0,($C$3+1-AE16))</f>
        <v>0</v>
      </c>
      <c r="AF15" s="41">
        <f>IF(T15&gt;99,0,($C$3+1-AF16))</f>
        <v>0</v>
      </c>
      <c r="AG15" s="41">
        <f>IF(V15&gt;99,0,($C$3+1-AG16))</f>
        <v>0</v>
      </c>
      <c r="AH15" s="8"/>
      <c r="AI15" s="8"/>
    </row>
    <row r="16" spans="1:36" ht="17.25" customHeight="1" x14ac:dyDescent="0.2">
      <c r="A16" s="24"/>
      <c r="B16" s="26" t="s">
        <v>5</v>
      </c>
      <c r="C16" s="28"/>
      <c r="D16" s="25" t="str">
        <f>X16</f>
        <v>X</v>
      </c>
      <c r="E16" s="25">
        <f>X15+E14</f>
        <v>0</v>
      </c>
      <c r="F16" s="25">
        <f>Y16</f>
        <v>1</v>
      </c>
      <c r="G16" s="25">
        <f>Y15+G14</f>
        <v>16</v>
      </c>
      <c r="H16" s="25" t="str">
        <f>Z16</f>
        <v>X</v>
      </c>
      <c r="I16" s="25">
        <f>Z15+I14</f>
        <v>8</v>
      </c>
      <c r="J16" s="25">
        <f>AA16</f>
        <v>2</v>
      </c>
      <c r="K16" s="25">
        <f>AA15+K14</f>
        <v>18</v>
      </c>
      <c r="L16" s="25" t="str">
        <f>AB16</f>
        <v>X</v>
      </c>
      <c r="M16" s="25">
        <f>AB15+M14</f>
        <v>15</v>
      </c>
      <c r="N16" s="25" t="str">
        <f>AC16</f>
        <v>X</v>
      </c>
      <c r="O16" s="25">
        <f>AC15+O14</f>
        <v>0</v>
      </c>
      <c r="P16" s="25" t="str">
        <f>AD16</f>
        <v>X</v>
      </c>
      <c r="Q16" s="25">
        <f>AD15+Q14</f>
        <v>0</v>
      </c>
      <c r="R16" s="25" t="str">
        <f>AE16</f>
        <v>X</v>
      </c>
      <c r="S16" s="25">
        <f>AE15+S14</f>
        <v>0</v>
      </c>
      <c r="T16" s="4" t="str">
        <f>AF16</f>
        <v>X</v>
      </c>
      <c r="U16" s="4">
        <f>AN15+U14</f>
        <v>0</v>
      </c>
      <c r="V16" s="4">
        <f>AP16</f>
        <v>0</v>
      </c>
      <c r="W16" s="4">
        <f>AP15+W14</f>
        <v>0</v>
      </c>
      <c r="X16" s="41" t="str">
        <f>IF(D15&gt;99,"X",RANK(D15,$D15:$R15,1))</f>
        <v>X</v>
      </c>
      <c r="Y16" s="42">
        <f>IF(F15&gt;99,"X",RANK(F15,$D15:$R15,1))</f>
        <v>1</v>
      </c>
      <c r="Z16" s="41" t="str">
        <f>IF(H15&gt;99,"X",RANK(H15,$D15:$R15,1))</f>
        <v>X</v>
      </c>
      <c r="AA16" s="42">
        <f>IF(J15&gt;99,"X",RANK(J15,$D15:$R15,1))</f>
        <v>2</v>
      </c>
      <c r="AB16" s="41" t="str">
        <f>IF(L15&gt;99,"X",RANK(L15,$D15:$R15,1))</f>
        <v>X</v>
      </c>
      <c r="AC16" s="42" t="str">
        <f>IF(N15&gt;99,"X",RANK(N15,$D15:$R15,1))</f>
        <v>X</v>
      </c>
      <c r="AD16" s="41" t="str">
        <f>IF(P15&gt;99,"X",RANK(P15,$D15:$R15,1))</f>
        <v>X</v>
      </c>
      <c r="AE16" s="42" t="str">
        <f>IF(R15&gt;99,"X",RANK(R15,$D15:$R15,1))</f>
        <v>X</v>
      </c>
      <c r="AF16" s="41" t="str">
        <f>IF(T15&gt;99,"X",RANK(T15,$D15:$R15,1))</f>
        <v>X</v>
      </c>
      <c r="AG16" s="42" t="str">
        <f>IF(V15&gt;99,"X",RANK(V15,$D15:$R15,1))</f>
        <v>X</v>
      </c>
    </row>
    <row r="17" spans="1:35" s="9" customFormat="1" ht="17.25" customHeight="1" x14ac:dyDescent="0.2">
      <c r="A17" s="24">
        <v>7</v>
      </c>
      <c r="B17" s="26" t="s">
        <v>17</v>
      </c>
      <c r="C17" s="27" t="s">
        <v>2</v>
      </c>
      <c r="D17" s="47" t="s">
        <v>9</v>
      </c>
      <c r="E17" s="48"/>
      <c r="F17" s="47">
        <v>6.4409722222222223E-4</v>
      </c>
      <c r="G17" s="48"/>
      <c r="H17" s="47">
        <v>6.7673611111111114E-4</v>
      </c>
      <c r="I17" s="48"/>
      <c r="J17" s="47" t="s">
        <v>70</v>
      </c>
      <c r="K17" s="48"/>
      <c r="L17" s="47">
        <v>6.3854166666666671E-4</v>
      </c>
      <c r="M17" s="48"/>
      <c r="N17" s="47" t="s">
        <v>9</v>
      </c>
      <c r="O17" s="57"/>
      <c r="P17" s="47" t="s">
        <v>9</v>
      </c>
      <c r="Q17" s="57"/>
      <c r="R17" s="47" t="s">
        <v>9</v>
      </c>
      <c r="S17" s="48"/>
      <c r="T17" s="53" t="s">
        <v>9</v>
      </c>
      <c r="U17" s="54"/>
      <c r="V17" s="53" t="s">
        <v>9</v>
      </c>
      <c r="W17" s="54"/>
      <c r="X17" s="41">
        <f>IF(D17&gt;99,0,($C$3+1-X18))</f>
        <v>0</v>
      </c>
      <c r="Y17" s="41">
        <f>IF(F17&gt;99,0,($C$3+1-Y18))</f>
        <v>3</v>
      </c>
      <c r="Z17" s="41">
        <f>IF(H17&gt;99,0,($C$3+1-Z18))</f>
        <v>2</v>
      </c>
      <c r="AA17" s="41">
        <f>IF(J17&gt;99,0,($C$3+1-AA18))</f>
        <v>0</v>
      </c>
      <c r="AB17" s="41">
        <f>IF(L17&gt;99,0,($C$3+1-AB18))</f>
        <v>4</v>
      </c>
      <c r="AC17" s="41">
        <f>IF(N17&gt;99,0,($C$3+1-AC18))</f>
        <v>0</v>
      </c>
      <c r="AD17" s="41">
        <f>IF(P17&gt;99,0,($C$3+1-AD18))</f>
        <v>0</v>
      </c>
      <c r="AE17" s="41">
        <f>IF(R17&gt;99,0,($C$3+1-AE18))</f>
        <v>0</v>
      </c>
      <c r="AF17" s="41">
        <f>IF(T17&gt;99,0,($C$3+1-AF18))</f>
        <v>0</v>
      </c>
      <c r="AG17" s="41">
        <f>IF(V17&gt;99,0,($C$3+1-AG18))</f>
        <v>0</v>
      </c>
      <c r="AH17" s="8"/>
      <c r="AI17" s="8"/>
    </row>
    <row r="18" spans="1:35" ht="17.25" customHeight="1" x14ac:dyDescent="0.2">
      <c r="A18" s="24"/>
      <c r="B18" s="26" t="s">
        <v>4</v>
      </c>
      <c r="C18" s="28"/>
      <c r="D18" s="25" t="str">
        <f>X18</f>
        <v>X</v>
      </c>
      <c r="E18" s="25">
        <f>X17+E16</f>
        <v>0</v>
      </c>
      <c r="F18" s="25">
        <f>Y18</f>
        <v>2</v>
      </c>
      <c r="G18" s="25">
        <f>Y17+G16</f>
        <v>19</v>
      </c>
      <c r="H18" s="25">
        <f>Z18</f>
        <v>3</v>
      </c>
      <c r="I18" s="25">
        <f>Z17+I16</f>
        <v>10</v>
      </c>
      <c r="J18" s="25" t="str">
        <f>AA18</f>
        <v>X</v>
      </c>
      <c r="K18" s="25">
        <f>AA17+K16</f>
        <v>18</v>
      </c>
      <c r="L18" s="25">
        <f>AB18</f>
        <v>1</v>
      </c>
      <c r="M18" s="25">
        <f>AB17+M16</f>
        <v>19</v>
      </c>
      <c r="N18" s="25" t="str">
        <f>AC18</f>
        <v>X</v>
      </c>
      <c r="O18" s="25">
        <f>AC17+O16</f>
        <v>0</v>
      </c>
      <c r="P18" s="25" t="str">
        <f>AD18</f>
        <v>X</v>
      </c>
      <c r="Q18" s="25">
        <f>AD17+Q16</f>
        <v>0</v>
      </c>
      <c r="R18" s="25" t="str">
        <f>AE18</f>
        <v>X</v>
      </c>
      <c r="S18" s="25">
        <f>AE17+S16</f>
        <v>0</v>
      </c>
      <c r="T18" s="4" t="str">
        <f>AF18</f>
        <v>X</v>
      </c>
      <c r="U18" s="4">
        <f>AF17+U16</f>
        <v>0</v>
      </c>
      <c r="V18" s="4" t="str">
        <f>AG18</f>
        <v>X</v>
      </c>
      <c r="W18" s="4">
        <f>AG17+W16</f>
        <v>0</v>
      </c>
      <c r="X18" s="41" t="str">
        <f>IF(D17&gt;99,"X",RANK(D17,$D17:$R17,1))</f>
        <v>X</v>
      </c>
      <c r="Y18" s="42">
        <f>IF(F17&gt;99,"X",RANK(F17,$D17:$R17,1))</f>
        <v>2</v>
      </c>
      <c r="Z18" s="41">
        <f>IF(H17&gt;99,"X",RANK(H17,$D17:$R17,1))</f>
        <v>3</v>
      </c>
      <c r="AA18" s="42" t="str">
        <f>IF(J17&gt;99,"X",RANK(J17,$D17:$R17,1))</f>
        <v>X</v>
      </c>
      <c r="AB18" s="41">
        <f>IF(L17&gt;99,"X",RANK(L17,$D17:$R17,1))</f>
        <v>1</v>
      </c>
      <c r="AC18" s="42" t="str">
        <f>IF(N17&gt;99,"X",RANK(N17,$D17:$R17,1))</f>
        <v>X</v>
      </c>
      <c r="AD18" s="41" t="str">
        <f>IF(P17&gt;99,"X",RANK(P17,$D17:$R17,1))</f>
        <v>X</v>
      </c>
      <c r="AE18" s="42" t="str">
        <f>IF(R17&gt;99,"X",RANK(R17,$D17:$R17,1))</f>
        <v>X</v>
      </c>
      <c r="AF18" s="41" t="str">
        <f>IF(T17&gt;99,"X",RANK(T17,$D17:$R17,1))</f>
        <v>X</v>
      </c>
      <c r="AG18" s="42" t="str">
        <f>IF(V17&gt;99,"X",RANK(V17,$D17:$R17,1))</f>
        <v>X</v>
      </c>
    </row>
    <row r="19" spans="1:35" s="9" customFormat="1" ht="17.25" customHeight="1" x14ac:dyDescent="0.2">
      <c r="A19" s="24">
        <v>8</v>
      </c>
      <c r="B19" s="26" t="s">
        <v>18</v>
      </c>
      <c r="C19" s="27" t="s">
        <v>2</v>
      </c>
      <c r="D19" s="47" t="s">
        <v>9</v>
      </c>
      <c r="E19" s="48"/>
      <c r="F19" s="47" t="s">
        <v>71</v>
      </c>
      <c r="G19" s="48"/>
      <c r="H19" s="47">
        <v>6.2037037037037041E-4</v>
      </c>
      <c r="I19" s="48"/>
      <c r="J19" s="47">
        <v>5.5405092592592583E-4</v>
      </c>
      <c r="K19" s="48"/>
      <c r="L19" s="47" t="s">
        <v>71</v>
      </c>
      <c r="M19" s="48"/>
      <c r="N19" s="47" t="s">
        <v>9</v>
      </c>
      <c r="O19" s="57"/>
      <c r="P19" s="47" t="s">
        <v>9</v>
      </c>
      <c r="Q19" s="57"/>
      <c r="R19" s="47" t="s">
        <v>9</v>
      </c>
      <c r="S19" s="48"/>
      <c r="T19" s="53" t="s">
        <v>9</v>
      </c>
      <c r="U19" s="54"/>
      <c r="V19" s="53" t="s">
        <v>9</v>
      </c>
      <c r="W19" s="54"/>
      <c r="X19" s="41">
        <f>IF(D19&gt;99,0,($C$3+1-X20))</f>
        <v>0</v>
      </c>
      <c r="Y19" s="41">
        <f>IF(F19&gt;99,0,($C$3+1-Y20))</f>
        <v>0</v>
      </c>
      <c r="Z19" s="41">
        <f>IF(H19&gt;99,0,($C$3+1-Z20))</f>
        <v>3</v>
      </c>
      <c r="AA19" s="41">
        <f>IF(J19&gt;99,0,($C$3+1-AA20))</f>
        <v>4</v>
      </c>
      <c r="AB19" s="41">
        <f>IF(L19&gt;99,0,($C$3+1-AB20))</f>
        <v>0</v>
      </c>
      <c r="AC19" s="41">
        <f>IF(N19&gt;99,0,($C$3+1-AC20))</f>
        <v>0</v>
      </c>
      <c r="AD19" s="41">
        <f>IF(P19&gt;99,0,($C$3+1-AD20))</f>
        <v>0</v>
      </c>
      <c r="AE19" s="41">
        <f>IF(R19&gt;99,0,($C$3+1-AE20))</f>
        <v>0</v>
      </c>
      <c r="AF19" s="41">
        <f>IF(T19&gt;99,0,($C$3+1-AF20))</f>
        <v>0</v>
      </c>
      <c r="AG19" s="41">
        <f>IF(V19&gt;99,0,($C$3+1-AG20))</f>
        <v>0</v>
      </c>
      <c r="AH19" s="8"/>
      <c r="AI19" s="8"/>
    </row>
    <row r="20" spans="1:35" ht="17.25" customHeight="1" x14ac:dyDescent="0.2">
      <c r="A20" s="24"/>
      <c r="B20" s="26" t="s">
        <v>4</v>
      </c>
      <c r="C20" s="28"/>
      <c r="D20" s="25" t="str">
        <f>X20</f>
        <v>X</v>
      </c>
      <c r="E20" s="25">
        <f>X19+E18</f>
        <v>0</v>
      </c>
      <c r="F20" s="25" t="str">
        <f>Y20</f>
        <v>X</v>
      </c>
      <c r="G20" s="25">
        <f>Y19+G18</f>
        <v>19</v>
      </c>
      <c r="H20" s="25">
        <f>Z20</f>
        <v>2</v>
      </c>
      <c r="I20" s="25">
        <f>Z19+I18</f>
        <v>13</v>
      </c>
      <c r="J20" s="25">
        <f>AA20</f>
        <v>1</v>
      </c>
      <c r="K20" s="25">
        <f>AA19+K18</f>
        <v>22</v>
      </c>
      <c r="L20" s="25" t="str">
        <f>AB20</f>
        <v>X</v>
      </c>
      <c r="M20" s="25">
        <f>AB19+M18</f>
        <v>19</v>
      </c>
      <c r="N20" s="25" t="str">
        <f>AC20</f>
        <v>X</v>
      </c>
      <c r="O20" s="25">
        <f>AC19+O18</f>
        <v>0</v>
      </c>
      <c r="P20" s="25" t="str">
        <f>AD20</f>
        <v>X</v>
      </c>
      <c r="Q20" s="25">
        <f>AD19+Q18</f>
        <v>0</v>
      </c>
      <c r="R20" s="25" t="str">
        <f>AE20</f>
        <v>X</v>
      </c>
      <c r="S20" s="25">
        <f>AE19+S18</f>
        <v>0</v>
      </c>
      <c r="T20" s="4" t="str">
        <f>AF20</f>
        <v>X</v>
      </c>
      <c r="U20" s="4">
        <f>AF19+U18</f>
        <v>0</v>
      </c>
      <c r="V20" s="4" t="str">
        <f>AG20</f>
        <v>X</v>
      </c>
      <c r="W20" s="4">
        <f>AG19+W18</f>
        <v>0</v>
      </c>
      <c r="X20" s="41" t="str">
        <f>IF(D19&gt;99,"X",RANK(D19,$D19:$R19,1))</f>
        <v>X</v>
      </c>
      <c r="Y20" s="42" t="str">
        <f>IF(F19&gt;99,"X",RANK(F19,$D19:$R19,1))</f>
        <v>X</v>
      </c>
      <c r="Z20" s="41">
        <f>IF(H19&gt;99,"X",RANK(H19,$D19:$R19,1))</f>
        <v>2</v>
      </c>
      <c r="AA20" s="42">
        <f>IF(J19&gt;99,"X",RANK(J19,$D19:$R19,1))</f>
        <v>1</v>
      </c>
      <c r="AB20" s="41" t="str">
        <f>IF(L19&gt;99,"X",RANK(L19,$D19:$R19,1))</f>
        <v>X</v>
      </c>
      <c r="AC20" s="42" t="str">
        <f>IF(N19&gt;99,"X",RANK(N19,$D19:$R19,1))</f>
        <v>X</v>
      </c>
      <c r="AD20" s="41" t="str">
        <f>IF(P19&gt;99,"X",RANK(P19,$D19:$R19,1))</f>
        <v>X</v>
      </c>
      <c r="AE20" s="42" t="str">
        <f>IF(R19&gt;99,"X",RANK(R19,$D19:$R19,1))</f>
        <v>X</v>
      </c>
      <c r="AF20" s="41" t="str">
        <f>IF(T19&gt;99,"X",RANK(T19,$D19:$R19,1))</f>
        <v>X</v>
      </c>
      <c r="AG20" s="42" t="str">
        <f>IF(V19&gt;99,"X",RANK(V19,$D19:$R19,1))</f>
        <v>X</v>
      </c>
    </row>
    <row r="21" spans="1:35" s="9" customFormat="1" ht="17.25" customHeight="1" x14ac:dyDescent="0.2">
      <c r="A21" s="24">
        <v>9</v>
      </c>
      <c r="B21" s="26" t="s">
        <v>15</v>
      </c>
      <c r="C21" s="27" t="s">
        <v>2</v>
      </c>
      <c r="D21" s="47" t="s">
        <v>9</v>
      </c>
      <c r="E21" s="48"/>
      <c r="F21" s="47">
        <v>4.1388888888888882E-4</v>
      </c>
      <c r="G21" s="48"/>
      <c r="H21" s="47">
        <v>4.6064814814814818E-4</v>
      </c>
      <c r="I21" s="48"/>
      <c r="J21" s="47">
        <v>3.8912037037037035E-4</v>
      </c>
      <c r="K21" s="48"/>
      <c r="L21" s="47">
        <v>3.8298611111111123E-4</v>
      </c>
      <c r="M21" s="48"/>
      <c r="N21" s="47" t="s">
        <v>9</v>
      </c>
      <c r="O21" s="57"/>
      <c r="P21" s="47" t="s">
        <v>9</v>
      </c>
      <c r="Q21" s="57"/>
      <c r="R21" s="47" t="s">
        <v>9</v>
      </c>
      <c r="S21" s="48"/>
      <c r="T21" s="53" t="s">
        <v>9</v>
      </c>
      <c r="U21" s="54"/>
      <c r="V21" s="53" t="s">
        <v>9</v>
      </c>
      <c r="W21" s="54"/>
      <c r="X21" s="41">
        <f>IF(D21&gt;99,0,($C$3+1-X22))</f>
        <v>0</v>
      </c>
      <c r="Y21" s="41">
        <f>IF(F21&gt;99,0,($C$3+1-Y22))</f>
        <v>2</v>
      </c>
      <c r="Z21" s="41">
        <f>IF(H21&gt;99,0,($C$3+1-Z22))</f>
        <v>1</v>
      </c>
      <c r="AA21" s="41">
        <f>IF(J21&gt;99,0,($C$3+1-AA22))</f>
        <v>3</v>
      </c>
      <c r="AB21" s="41">
        <f>IF(L21&gt;99,0,($C$3+1-AB22))</f>
        <v>4</v>
      </c>
      <c r="AC21" s="41">
        <f>IF(N21&gt;99,0,($C$3+1-AC22))</f>
        <v>0</v>
      </c>
      <c r="AD21" s="41">
        <f>IF(P21&gt;99,0,($C$3+1-AD22))</f>
        <v>0</v>
      </c>
      <c r="AE21" s="41">
        <f>IF(R21&gt;99,0,($C$3+1-AE22))</f>
        <v>0</v>
      </c>
      <c r="AF21" s="41">
        <f>IF(T21&gt;99,0,($C$3+1-AF22))</f>
        <v>0</v>
      </c>
      <c r="AG21" s="41">
        <f>IF(V21&gt;99,0,($C$3+1-AG22))</f>
        <v>0</v>
      </c>
      <c r="AH21" s="8"/>
      <c r="AI21" s="8"/>
    </row>
    <row r="22" spans="1:35" ht="17.25" customHeight="1" x14ac:dyDescent="0.2">
      <c r="A22" s="24"/>
      <c r="B22" s="26" t="s">
        <v>8</v>
      </c>
      <c r="C22" s="28"/>
      <c r="D22" s="25" t="str">
        <f>X22</f>
        <v>X</v>
      </c>
      <c r="E22" s="25">
        <f>X21+E20</f>
        <v>0</v>
      </c>
      <c r="F22" s="25">
        <f>Y22</f>
        <v>3</v>
      </c>
      <c r="G22" s="25">
        <f>Y21+G20</f>
        <v>21</v>
      </c>
      <c r="H22" s="25">
        <f>Z22</f>
        <v>4</v>
      </c>
      <c r="I22" s="25">
        <f>Z21+I20</f>
        <v>14</v>
      </c>
      <c r="J22" s="25">
        <f>AA22</f>
        <v>2</v>
      </c>
      <c r="K22" s="25">
        <f>AA21+K20</f>
        <v>25</v>
      </c>
      <c r="L22" s="25">
        <f>AB22</f>
        <v>1</v>
      </c>
      <c r="M22" s="25">
        <f>AB21+M20</f>
        <v>23</v>
      </c>
      <c r="N22" s="25" t="str">
        <f>AC22</f>
        <v>X</v>
      </c>
      <c r="O22" s="25">
        <f>AC21+O20</f>
        <v>0</v>
      </c>
      <c r="P22" s="25" t="str">
        <f>AD22</f>
        <v>X</v>
      </c>
      <c r="Q22" s="25">
        <f>AD21+Q20</f>
        <v>0</v>
      </c>
      <c r="R22" s="25" t="str">
        <f>AE22</f>
        <v>X</v>
      </c>
      <c r="S22" s="25">
        <f>AE21+S20</f>
        <v>0</v>
      </c>
      <c r="T22" s="4" t="str">
        <f>AF22</f>
        <v>X</v>
      </c>
      <c r="U22" s="4">
        <f>AF21+U20</f>
        <v>0</v>
      </c>
      <c r="V22" s="4" t="str">
        <f>AG22</f>
        <v>X</v>
      </c>
      <c r="W22" s="4">
        <f>AG21+W20</f>
        <v>0</v>
      </c>
      <c r="X22" s="41" t="str">
        <f>IF(D21&gt;99,"X",RANK(D21,$D21:$R21,1))</f>
        <v>X</v>
      </c>
      <c r="Y22" s="42">
        <f>IF(F21&gt;99,"X",RANK(F21,$D21:$R21,1))</f>
        <v>3</v>
      </c>
      <c r="Z22" s="41">
        <f>IF(H21&gt;99,"X",RANK(H21,$D21:$R21,1))</f>
        <v>4</v>
      </c>
      <c r="AA22" s="42">
        <f>IF(J21&gt;99,"X",RANK(J21,$D21:$R21,1))</f>
        <v>2</v>
      </c>
      <c r="AB22" s="41">
        <f>IF(L21&gt;99,"X",RANK(L21,$D21:$R21,1))</f>
        <v>1</v>
      </c>
      <c r="AC22" s="42" t="str">
        <f>IF(N21&gt;99,"X",RANK(N21,$D21:$R21,1))</f>
        <v>X</v>
      </c>
      <c r="AD22" s="41" t="str">
        <f>IF(P21&gt;99,"X",RANK(P21,$D21:$R21,1))</f>
        <v>X</v>
      </c>
      <c r="AE22" s="42" t="str">
        <f>IF(R21&gt;99,"X",RANK(R21,$D21:$R21,1))</f>
        <v>X</v>
      </c>
      <c r="AF22" s="41" t="str">
        <f>IF(T21&gt;99,"X",RANK(T21,$D21:$R21,1))</f>
        <v>X</v>
      </c>
      <c r="AG22" s="42" t="str">
        <f>IF(V21&gt;99,"X",RANK(V21,$D21:$R21,1))</f>
        <v>X</v>
      </c>
    </row>
    <row r="23" spans="1:35" s="9" customFormat="1" ht="17.25" customHeight="1" x14ac:dyDescent="0.2">
      <c r="A23" s="24">
        <v>10</v>
      </c>
      <c r="B23" s="26" t="s">
        <v>16</v>
      </c>
      <c r="C23" s="27" t="s">
        <v>2</v>
      </c>
      <c r="D23" s="47" t="s">
        <v>9</v>
      </c>
      <c r="E23" s="48"/>
      <c r="F23" s="47">
        <v>3.9525462962962957E-4</v>
      </c>
      <c r="G23" s="48"/>
      <c r="H23" s="47">
        <v>4.6990740740740738E-4</v>
      </c>
      <c r="I23" s="48"/>
      <c r="J23" s="47">
        <v>3.9050925925925928E-4</v>
      </c>
      <c r="K23" s="48"/>
      <c r="L23" s="47">
        <v>4.8865740740740738E-4</v>
      </c>
      <c r="M23" s="48"/>
      <c r="N23" s="47" t="s">
        <v>9</v>
      </c>
      <c r="O23" s="57"/>
      <c r="P23" s="47" t="s">
        <v>9</v>
      </c>
      <c r="Q23" s="57"/>
      <c r="R23" s="47" t="s">
        <v>9</v>
      </c>
      <c r="S23" s="48"/>
      <c r="T23" s="53" t="s">
        <v>9</v>
      </c>
      <c r="U23" s="54"/>
      <c r="V23" s="53" t="s">
        <v>9</v>
      </c>
      <c r="W23" s="54"/>
      <c r="X23" s="41">
        <f>IF(D23&gt;99,0,($C$3+1-X24))</f>
        <v>0</v>
      </c>
      <c r="Y23" s="41">
        <f>IF(F23&gt;99,0,($C$3+1-Y24))</f>
        <v>3</v>
      </c>
      <c r="Z23" s="41">
        <f>IF(H23&gt;99,0,($C$3+1-Z24))</f>
        <v>2</v>
      </c>
      <c r="AA23" s="41">
        <f>IF(J23&gt;99,0,($C$3+1-AA24))</f>
        <v>4</v>
      </c>
      <c r="AB23" s="41">
        <f>IF(L23&gt;99,0,($C$3+1-AB24))</f>
        <v>1</v>
      </c>
      <c r="AC23" s="41">
        <f>IF(N23&gt;99,0,($C$3+1-AC24))</f>
        <v>0</v>
      </c>
      <c r="AD23" s="41">
        <f>IF(P23&gt;99,0,($C$3+1-AD24))</f>
        <v>0</v>
      </c>
      <c r="AE23" s="41">
        <f>IF(R23&gt;99,0,($C$3+1-AE24))</f>
        <v>0</v>
      </c>
      <c r="AF23" s="41">
        <f>IF(T23&gt;99,0,($C$3+1-AF24))</f>
        <v>0</v>
      </c>
      <c r="AG23" s="41">
        <f>IF(V23&gt;99,0,($C$3+1-AG24))</f>
        <v>0</v>
      </c>
      <c r="AH23" s="8"/>
      <c r="AI23" s="8"/>
    </row>
    <row r="24" spans="1:35" ht="17.25" customHeight="1" x14ac:dyDescent="0.2">
      <c r="A24" s="29"/>
      <c r="B24" s="30" t="s">
        <v>8</v>
      </c>
      <c r="C24" s="31"/>
      <c r="D24" s="32" t="str">
        <f>X24</f>
        <v>X</v>
      </c>
      <c r="E24" s="32">
        <f>X23+E22</f>
        <v>0</v>
      </c>
      <c r="F24" s="32">
        <f>Y24</f>
        <v>2</v>
      </c>
      <c r="G24" s="32">
        <f>Y23+G22</f>
        <v>24</v>
      </c>
      <c r="H24" s="32">
        <f>Z24</f>
        <v>3</v>
      </c>
      <c r="I24" s="32">
        <f>Z23+I22</f>
        <v>16</v>
      </c>
      <c r="J24" s="32">
        <f>AA24</f>
        <v>1</v>
      </c>
      <c r="K24" s="32">
        <f>AA23+K22</f>
        <v>29</v>
      </c>
      <c r="L24" s="32">
        <f>AB24</f>
        <v>4</v>
      </c>
      <c r="M24" s="32">
        <f>AB23+M22</f>
        <v>24</v>
      </c>
      <c r="N24" s="32" t="str">
        <f>AC24</f>
        <v>X</v>
      </c>
      <c r="O24" s="32">
        <f>AC23+O22</f>
        <v>0</v>
      </c>
      <c r="P24" s="32" t="str">
        <f>AD24</f>
        <v>X</v>
      </c>
      <c r="Q24" s="32">
        <f>AD23+Q22</f>
        <v>0</v>
      </c>
      <c r="R24" s="32" t="str">
        <f>AE24</f>
        <v>X</v>
      </c>
      <c r="S24" s="32">
        <f>AE23+S22</f>
        <v>0</v>
      </c>
      <c r="T24" s="4" t="str">
        <f>AF24</f>
        <v>X</v>
      </c>
      <c r="U24" s="4">
        <f>AF23+U22</f>
        <v>0</v>
      </c>
      <c r="V24" s="4" t="str">
        <f>AG24</f>
        <v>X</v>
      </c>
      <c r="W24" s="4">
        <f>AG23+W22</f>
        <v>0</v>
      </c>
      <c r="X24" s="41" t="str">
        <f>IF(D23&gt;99,"X",RANK(D23,$D23:$R23,1))</f>
        <v>X</v>
      </c>
      <c r="Y24" s="42">
        <f>IF(F23&gt;99,"X",RANK(F23,$D23:$R23,1))</f>
        <v>2</v>
      </c>
      <c r="Z24" s="41">
        <f>IF(H23&gt;99,"X",RANK(H23,$D23:$R23,1))</f>
        <v>3</v>
      </c>
      <c r="AA24" s="42">
        <f>IF(J23&gt;99,"X",RANK(J23,$D23:$R23,1))</f>
        <v>1</v>
      </c>
      <c r="AB24" s="41">
        <f>IF(L23&gt;99,"X",RANK(L23,$D23:$R23,1))</f>
        <v>4</v>
      </c>
      <c r="AC24" s="42" t="str">
        <f>IF(N23&gt;99,"X",RANK(N23,$D23:$R23,1))</f>
        <v>X</v>
      </c>
      <c r="AD24" s="41" t="str">
        <f>IF(P23&gt;99,"X",RANK(P23,$D23:$R23,1))</f>
        <v>X</v>
      </c>
      <c r="AE24" s="42" t="str">
        <f>IF(R23&gt;99,"X",RANK(R23,$D23:$R23,1))</f>
        <v>X</v>
      </c>
      <c r="AF24" s="41" t="str">
        <f>IF(T23&gt;99,"X",RANK(T23,$D23:$R23,1))</f>
        <v>X</v>
      </c>
      <c r="AG24" s="42" t="str">
        <f>IF(V23&gt;99,"X",RANK(V23,$D23:$R23,1))</f>
        <v>X</v>
      </c>
    </row>
    <row r="25" spans="1:35" s="9" customFormat="1" ht="17.25" customHeight="1" x14ac:dyDescent="0.2">
      <c r="A25" s="24">
        <v>11</v>
      </c>
      <c r="B25" s="26" t="s">
        <v>32</v>
      </c>
      <c r="C25" s="27" t="s">
        <v>7</v>
      </c>
      <c r="D25" s="47" t="s">
        <v>9</v>
      </c>
      <c r="E25" s="48"/>
      <c r="F25" s="47">
        <v>1.2129629629629628E-3</v>
      </c>
      <c r="G25" s="48"/>
      <c r="H25" s="47">
        <v>1.2018518518518517E-3</v>
      </c>
      <c r="I25" s="48"/>
      <c r="J25" s="47" t="s">
        <v>9</v>
      </c>
      <c r="K25" s="48"/>
      <c r="L25" s="47">
        <v>1.075E-3</v>
      </c>
      <c r="M25" s="48"/>
      <c r="N25" s="47" t="s">
        <v>9</v>
      </c>
      <c r="O25" s="57"/>
      <c r="P25" s="47" t="s">
        <v>9</v>
      </c>
      <c r="Q25" s="57"/>
      <c r="R25" s="47" t="s">
        <v>9</v>
      </c>
      <c r="S25" s="48"/>
      <c r="T25" s="53" t="s">
        <v>9</v>
      </c>
      <c r="U25" s="54"/>
      <c r="V25" s="53" t="s">
        <v>9</v>
      </c>
      <c r="W25" s="54"/>
      <c r="X25" s="41">
        <f>IF(D25&gt;99,0,($C$3+1-X26))</f>
        <v>0</v>
      </c>
      <c r="Y25" s="41">
        <f>IF(F25&gt;99,0,($C$3+1-Y26))</f>
        <v>2</v>
      </c>
      <c r="Z25" s="41">
        <f>IF(H25&gt;99,0,($C$3+1-Z26))</f>
        <v>3</v>
      </c>
      <c r="AA25" s="41">
        <f>IF(J25&gt;99,0,($C$3+1-AA26))</f>
        <v>0</v>
      </c>
      <c r="AB25" s="41">
        <f>IF(L25&gt;99,0,($C$3+1-AB26))</f>
        <v>4</v>
      </c>
      <c r="AC25" s="41">
        <f>IF(N25&gt;99,0,($C$3+1-AC26))</f>
        <v>0</v>
      </c>
      <c r="AD25" s="41">
        <f>IF(P25&gt;99,0,($C$3+1-AD26))</f>
        <v>0</v>
      </c>
      <c r="AE25" s="41">
        <f>IF(R25&gt;99,0,($C$3+1-AE26))</f>
        <v>0</v>
      </c>
      <c r="AF25" s="41">
        <f>IF(T25&gt;99,0,($C$3+1-AF26))</f>
        <v>0</v>
      </c>
      <c r="AG25" s="41">
        <f>IF(V25&gt;99,0,($C$3+1-AG26))</f>
        <v>0</v>
      </c>
      <c r="AH25" s="8"/>
      <c r="AI25" s="8"/>
    </row>
    <row r="26" spans="1:35" ht="17.25" customHeight="1" x14ac:dyDescent="0.2">
      <c r="A26" s="24"/>
      <c r="B26" s="26" t="s">
        <v>30</v>
      </c>
      <c r="C26" s="28"/>
      <c r="D26" s="25" t="str">
        <f>X26</f>
        <v>X</v>
      </c>
      <c r="E26" s="25">
        <f>X25+E24</f>
        <v>0</v>
      </c>
      <c r="F26" s="25">
        <f>Y26</f>
        <v>3</v>
      </c>
      <c r="G26" s="25">
        <f>Y25+G24</f>
        <v>26</v>
      </c>
      <c r="H26" s="25">
        <f>Z26</f>
        <v>2</v>
      </c>
      <c r="I26" s="25">
        <f>Z25+I24</f>
        <v>19</v>
      </c>
      <c r="J26" s="25" t="str">
        <f>AA26</f>
        <v>X</v>
      </c>
      <c r="K26" s="25">
        <f>AA25+K24</f>
        <v>29</v>
      </c>
      <c r="L26" s="25">
        <f>AB26</f>
        <v>1</v>
      </c>
      <c r="M26" s="25">
        <f>AB25+M24</f>
        <v>28</v>
      </c>
      <c r="N26" s="25" t="str">
        <f>AC26</f>
        <v>X</v>
      </c>
      <c r="O26" s="25">
        <f>AC25+O24</f>
        <v>0</v>
      </c>
      <c r="P26" s="25" t="str">
        <f>AD26</f>
        <v>X</v>
      </c>
      <c r="Q26" s="25">
        <f>AD25+Q24</f>
        <v>0</v>
      </c>
      <c r="R26" s="25" t="str">
        <f>AE26</f>
        <v>X</v>
      </c>
      <c r="S26" s="25">
        <f>AE25+S24</f>
        <v>0</v>
      </c>
      <c r="T26" s="4" t="str">
        <f>AF26</f>
        <v>X</v>
      </c>
      <c r="U26" s="4">
        <f>AF25+U24</f>
        <v>0</v>
      </c>
      <c r="V26" s="4" t="str">
        <f>AG26</f>
        <v>X</v>
      </c>
      <c r="W26" s="4">
        <f>AG25+W24</f>
        <v>0</v>
      </c>
      <c r="X26" s="41" t="str">
        <f>IF(D25&gt;99,"X",RANK(D25,$D25:$R25,1))</f>
        <v>X</v>
      </c>
      <c r="Y26" s="42">
        <f>IF(F25&gt;99,"X",RANK(F25,$D25:$R25,1))</f>
        <v>3</v>
      </c>
      <c r="Z26" s="41">
        <f>IF(H25&gt;99,"X",RANK(H25,$D25:$R25,1))</f>
        <v>2</v>
      </c>
      <c r="AA26" s="42" t="str">
        <f>IF(J25&gt;99,"X",RANK(J25,$D25:$R25,1))</f>
        <v>X</v>
      </c>
      <c r="AB26" s="41">
        <f>IF(L25&gt;99,"X",RANK(L25,$D25:$R25,1))</f>
        <v>1</v>
      </c>
      <c r="AC26" s="42" t="str">
        <f>IF(N25&gt;99,"X",RANK(N25,$D25:$R25,1))</f>
        <v>X</v>
      </c>
      <c r="AD26" s="41" t="str">
        <f>IF(P25&gt;99,"X",RANK(P25,$D25:$R25,1))</f>
        <v>X</v>
      </c>
      <c r="AE26" s="42" t="str">
        <f>IF(R25&gt;99,"X",RANK(R25,$D25:$R25,1))</f>
        <v>X</v>
      </c>
      <c r="AF26" s="41" t="str">
        <f>IF(T25&gt;99,"X",RANK(T25,$D25:$R25,1))</f>
        <v>X</v>
      </c>
      <c r="AG26" s="42" t="str">
        <f>IF(V25&gt;99,"X",RANK(V25,$D25:$R25,1))</f>
        <v>X</v>
      </c>
    </row>
    <row r="27" spans="1:35" s="9" customFormat="1" ht="17.25" customHeight="1" x14ac:dyDescent="0.2">
      <c r="A27" s="24">
        <v>12</v>
      </c>
      <c r="B27" s="26" t="s">
        <v>25</v>
      </c>
      <c r="C27" s="27" t="s">
        <v>7</v>
      </c>
      <c r="D27" s="47" t="s">
        <v>9</v>
      </c>
      <c r="E27" s="48"/>
      <c r="F27" s="47">
        <v>9.7812500000000004E-4</v>
      </c>
      <c r="G27" s="48"/>
      <c r="H27" s="47">
        <v>1.0596064814814815E-3</v>
      </c>
      <c r="I27" s="48"/>
      <c r="J27" s="47">
        <v>9.8935185185185194E-4</v>
      </c>
      <c r="K27" s="48"/>
      <c r="L27" s="47">
        <v>9.4571759259259251E-4</v>
      </c>
      <c r="M27" s="48"/>
      <c r="N27" s="47" t="s">
        <v>9</v>
      </c>
      <c r="O27" s="57"/>
      <c r="P27" s="47" t="s">
        <v>9</v>
      </c>
      <c r="Q27" s="57"/>
      <c r="R27" s="47" t="s">
        <v>9</v>
      </c>
      <c r="S27" s="48"/>
      <c r="T27" s="53" t="s">
        <v>9</v>
      </c>
      <c r="U27" s="54"/>
      <c r="V27" s="53" t="s">
        <v>9</v>
      </c>
      <c r="W27" s="54"/>
      <c r="X27" s="41">
        <f>IF(D27&gt;99,0,($C$3+1-X28))</f>
        <v>0</v>
      </c>
      <c r="Y27" s="41">
        <f>IF(F27&gt;99,0,($C$3+1-Y28))</f>
        <v>3</v>
      </c>
      <c r="Z27" s="41">
        <f>IF(H27&gt;99,0,($C$3+1-Z28))</f>
        <v>1</v>
      </c>
      <c r="AA27" s="41">
        <f>IF(J27&gt;99,0,($C$3+1-AA28))</f>
        <v>2</v>
      </c>
      <c r="AB27" s="41">
        <f>IF(L27&gt;99,0,($C$3+1-AB28))</f>
        <v>4</v>
      </c>
      <c r="AC27" s="41">
        <f>IF(N27&gt;99,0,($C$3+1-AC28))</f>
        <v>0</v>
      </c>
      <c r="AD27" s="41">
        <f>IF(P27&gt;99,0,($C$3+1-AD28))</f>
        <v>0</v>
      </c>
      <c r="AE27" s="41">
        <f>IF(R27&gt;99,0,($C$3+1-AE28))</f>
        <v>0</v>
      </c>
      <c r="AF27" s="41">
        <f>IF(T27&gt;99,0,($C$3+1-AF28))</f>
        <v>0</v>
      </c>
      <c r="AG27" s="41">
        <f>IF(V27&gt;99,0,($C$3+1-AG28))</f>
        <v>0</v>
      </c>
      <c r="AH27" s="8"/>
      <c r="AI27" s="8"/>
    </row>
    <row r="28" spans="1:35" ht="17.25" customHeight="1" x14ac:dyDescent="0.2">
      <c r="A28" s="24"/>
      <c r="B28" s="26" t="s">
        <v>30</v>
      </c>
      <c r="C28" s="28"/>
      <c r="D28" s="25" t="str">
        <f>X28</f>
        <v>X</v>
      </c>
      <c r="E28" s="25">
        <f>X27+E26</f>
        <v>0</v>
      </c>
      <c r="F28" s="25">
        <f>Y28</f>
        <v>2</v>
      </c>
      <c r="G28" s="25">
        <f>Y27+G26</f>
        <v>29</v>
      </c>
      <c r="H28" s="25">
        <f>Z28</f>
        <v>4</v>
      </c>
      <c r="I28" s="25">
        <f>Z27+I26</f>
        <v>20</v>
      </c>
      <c r="J28" s="25">
        <f>AA28</f>
        <v>3</v>
      </c>
      <c r="K28" s="25">
        <f>AA27+K26</f>
        <v>31</v>
      </c>
      <c r="L28" s="25">
        <f>AB28</f>
        <v>1</v>
      </c>
      <c r="M28" s="25">
        <f>AB27+M26</f>
        <v>32</v>
      </c>
      <c r="N28" s="25" t="str">
        <f>AC28</f>
        <v>X</v>
      </c>
      <c r="O28" s="25">
        <f>AC27+O26</f>
        <v>0</v>
      </c>
      <c r="P28" s="25" t="str">
        <f>AD28</f>
        <v>X</v>
      </c>
      <c r="Q28" s="25">
        <f>AD27+Q26</f>
        <v>0</v>
      </c>
      <c r="R28" s="25" t="str">
        <f>AE28</f>
        <v>X</v>
      </c>
      <c r="S28" s="25">
        <f>AE27+S26</f>
        <v>0</v>
      </c>
      <c r="T28" s="4" t="str">
        <f>AF28</f>
        <v>X</v>
      </c>
      <c r="U28" s="4">
        <f>AF27+U26</f>
        <v>0</v>
      </c>
      <c r="V28" s="4" t="str">
        <f>AG28</f>
        <v>X</v>
      </c>
      <c r="W28" s="4">
        <f>AG27+W26</f>
        <v>0</v>
      </c>
      <c r="X28" s="41" t="str">
        <f>IF(D27&gt;99,"X",RANK(D27,$D27:$R27,1))</f>
        <v>X</v>
      </c>
      <c r="Y28" s="42">
        <f>IF(F27&gt;99,"X",RANK(F27,$D27:$R27,1))</f>
        <v>2</v>
      </c>
      <c r="Z28" s="41">
        <f>IF(H27&gt;99,"X",RANK(H27,$D27:$R27,1))</f>
        <v>4</v>
      </c>
      <c r="AA28" s="42">
        <f>IF(J27&gt;99,"X",RANK(J27,$D27:$R27,1))</f>
        <v>3</v>
      </c>
      <c r="AB28" s="41">
        <f>IF(L27&gt;99,"X",RANK(L27,$D27:$R27,1))</f>
        <v>1</v>
      </c>
      <c r="AC28" s="42" t="str">
        <f>IF(N27&gt;99,"X",RANK(N27,$D27:$R27,1))</f>
        <v>X</v>
      </c>
      <c r="AD28" s="41" t="str">
        <f>IF(P27&gt;99,"X",RANK(P27,$D27:$R27,1))</f>
        <v>X</v>
      </c>
      <c r="AE28" s="42" t="str">
        <f>IF(R27&gt;99,"X",RANK(R27,$D27:$R27,1))</f>
        <v>X</v>
      </c>
      <c r="AF28" s="41" t="str">
        <f>IF(T27&gt;99,"X",RANK(T27,$D27:$R27,1))</f>
        <v>X</v>
      </c>
      <c r="AG28" s="42" t="str">
        <f>IF(V27&gt;99,"X",RANK(V27,$D27:$R27,1))</f>
        <v>X</v>
      </c>
    </row>
    <row r="29" spans="1:35" s="9" customFormat="1" ht="17.25" customHeight="1" x14ac:dyDescent="0.2">
      <c r="A29" s="24">
        <v>13</v>
      </c>
      <c r="B29" s="26" t="s">
        <v>28</v>
      </c>
      <c r="C29" s="27" t="s">
        <v>7</v>
      </c>
      <c r="D29" s="47" t="s">
        <v>9</v>
      </c>
      <c r="E29" s="48"/>
      <c r="F29" s="47">
        <v>8.1192129629629626E-4</v>
      </c>
      <c r="G29" s="48"/>
      <c r="H29" s="47">
        <v>8.4849537037037044E-4</v>
      </c>
      <c r="I29" s="48"/>
      <c r="J29" s="47">
        <v>8.6620370370370378E-4</v>
      </c>
      <c r="K29" s="48"/>
      <c r="L29" s="47">
        <v>7.8622685185185176E-4</v>
      </c>
      <c r="M29" s="48"/>
      <c r="N29" s="47" t="s">
        <v>9</v>
      </c>
      <c r="O29" s="57"/>
      <c r="P29" s="47" t="s">
        <v>9</v>
      </c>
      <c r="Q29" s="57"/>
      <c r="R29" s="47" t="s">
        <v>9</v>
      </c>
      <c r="S29" s="48"/>
      <c r="T29" s="53" t="s">
        <v>9</v>
      </c>
      <c r="U29" s="54"/>
      <c r="V29" s="53" t="s">
        <v>9</v>
      </c>
      <c r="W29" s="54"/>
      <c r="X29" s="41">
        <f>IF(D29&gt;99,0,($C$3+1-X30))</f>
        <v>0</v>
      </c>
      <c r="Y29" s="41">
        <f>IF(F29&gt;99,0,($C$3+1-Y30))</f>
        <v>3</v>
      </c>
      <c r="Z29" s="41">
        <f>IF(H29&gt;99,0,($C$3+1-Z30))</f>
        <v>2</v>
      </c>
      <c r="AA29" s="41">
        <f>IF(J29&gt;99,0,($C$3+1-AA30))</f>
        <v>1</v>
      </c>
      <c r="AB29" s="41">
        <f>IF(L29&gt;99,0,($C$3+1-AB30))</f>
        <v>4</v>
      </c>
      <c r="AC29" s="41">
        <f>IF(N29&gt;99,0,($C$3+1-AC30))</f>
        <v>0</v>
      </c>
      <c r="AD29" s="41">
        <f>IF(P29&gt;99,0,($C$3+1-AD30))</f>
        <v>0</v>
      </c>
      <c r="AE29" s="41">
        <f>IF(R29&gt;99,0,($C$3+1-AE30))</f>
        <v>0</v>
      </c>
      <c r="AF29" s="41">
        <f>IF(T29&gt;99,0,($C$3+1-AF30))</f>
        <v>0</v>
      </c>
      <c r="AG29" s="41">
        <f>IF(V29&gt;99,0,($C$3+1-AG30))</f>
        <v>0</v>
      </c>
      <c r="AH29" s="8"/>
      <c r="AI29" s="8"/>
    </row>
    <row r="30" spans="1:35" ht="17.25" customHeight="1" x14ac:dyDescent="0.2">
      <c r="A30" s="24"/>
      <c r="B30" s="26" t="s">
        <v>30</v>
      </c>
      <c r="C30" s="28"/>
      <c r="D30" s="25" t="str">
        <f>X30</f>
        <v>X</v>
      </c>
      <c r="E30" s="25">
        <f>X29+E28</f>
        <v>0</v>
      </c>
      <c r="F30" s="25">
        <f>Y30</f>
        <v>2</v>
      </c>
      <c r="G30" s="25">
        <f>Y29+G28</f>
        <v>32</v>
      </c>
      <c r="H30" s="25">
        <f>Z30</f>
        <v>3</v>
      </c>
      <c r="I30" s="25">
        <f>Z29+I28</f>
        <v>22</v>
      </c>
      <c r="J30" s="25">
        <f>AA30</f>
        <v>4</v>
      </c>
      <c r="K30" s="25">
        <f>AA29+K28</f>
        <v>32</v>
      </c>
      <c r="L30" s="25">
        <f>AB30</f>
        <v>1</v>
      </c>
      <c r="M30" s="25">
        <f>AB29+M28</f>
        <v>36</v>
      </c>
      <c r="N30" s="25" t="str">
        <f>AC30</f>
        <v>X</v>
      </c>
      <c r="O30" s="25">
        <f>AC29+O28</f>
        <v>0</v>
      </c>
      <c r="P30" s="25" t="str">
        <f>AD30</f>
        <v>X</v>
      </c>
      <c r="Q30" s="25">
        <f>AD29+Q28</f>
        <v>0</v>
      </c>
      <c r="R30" s="25" t="str">
        <f>AE30</f>
        <v>X</v>
      </c>
      <c r="S30" s="25">
        <f>AE29+S28</f>
        <v>0</v>
      </c>
      <c r="T30" s="4" t="str">
        <f>AF30</f>
        <v>X</v>
      </c>
      <c r="U30" s="4">
        <f>AF29+U28</f>
        <v>0</v>
      </c>
      <c r="V30" s="4" t="str">
        <f>AG30</f>
        <v>X</v>
      </c>
      <c r="W30" s="4">
        <f>AG29+W28</f>
        <v>0</v>
      </c>
      <c r="X30" s="41" t="str">
        <f>IF(D29&gt;99,"X",RANK(D29,$D29:$R29,1))</f>
        <v>X</v>
      </c>
      <c r="Y30" s="42">
        <f>IF(F29&gt;99,"X",RANK(F29,$D29:$R29,1))</f>
        <v>2</v>
      </c>
      <c r="Z30" s="41">
        <f>IF(H29&gt;99,"X",RANK(H29,$D29:$R29,1))</f>
        <v>3</v>
      </c>
      <c r="AA30" s="42">
        <f>IF(J29&gt;99,"X",RANK(J29,$D29:$R29,1))</f>
        <v>4</v>
      </c>
      <c r="AB30" s="41">
        <f>IF(L29&gt;99,"X",RANK(L29,$D29:$R29,1))</f>
        <v>1</v>
      </c>
      <c r="AC30" s="42" t="str">
        <f>IF(N29&gt;99,"X",RANK(N29,$D29:$R29,1))</f>
        <v>X</v>
      </c>
      <c r="AD30" s="41" t="str">
        <f>IF(P29&gt;99,"X",RANK(P29,$D29:$R29,1))</f>
        <v>X</v>
      </c>
      <c r="AE30" s="42" t="str">
        <f>IF(R29&gt;99,"X",RANK(R29,$D29:$R29,1))</f>
        <v>X</v>
      </c>
      <c r="AF30" s="41" t="str">
        <f>IF(T29&gt;99,"X",RANK(T29,$D29:$R29,1))</f>
        <v>X</v>
      </c>
      <c r="AG30" s="42" t="str">
        <f>IF(V29&gt;99,"X",RANK(V29,$D29:$R29,1))</f>
        <v>X</v>
      </c>
    </row>
    <row r="31" spans="1:35" s="9" customFormat="1" ht="17.25" customHeight="1" x14ac:dyDescent="0.2">
      <c r="A31" s="24">
        <v>14</v>
      </c>
      <c r="B31" s="26" t="s">
        <v>26</v>
      </c>
      <c r="C31" s="27" t="s">
        <v>7</v>
      </c>
      <c r="D31" s="47" t="s">
        <v>9</v>
      </c>
      <c r="E31" s="48"/>
      <c r="F31" s="47">
        <v>1.0437500000000002E-3</v>
      </c>
      <c r="G31" s="48"/>
      <c r="H31" s="47">
        <v>1.0724537037037037E-3</v>
      </c>
      <c r="I31" s="48"/>
      <c r="J31" s="47">
        <v>1.0966435185185185E-3</v>
      </c>
      <c r="K31" s="48"/>
      <c r="L31" s="47" t="s">
        <v>69</v>
      </c>
      <c r="M31" s="48"/>
      <c r="N31" s="47" t="s">
        <v>9</v>
      </c>
      <c r="O31" s="57"/>
      <c r="P31" s="47" t="s">
        <v>9</v>
      </c>
      <c r="Q31" s="57"/>
      <c r="R31" s="47" t="s">
        <v>9</v>
      </c>
      <c r="S31" s="48"/>
      <c r="T31" s="53" t="s">
        <v>9</v>
      </c>
      <c r="U31" s="54"/>
      <c r="V31" s="53" t="s">
        <v>9</v>
      </c>
      <c r="W31" s="54"/>
      <c r="X31" s="41">
        <f>IF(D31&gt;99,0,($C$3+1-X32))</f>
        <v>0</v>
      </c>
      <c r="Y31" s="41">
        <f>IF(F31&gt;99,0,($C$3+1-Y32))</f>
        <v>4</v>
      </c>
      <c r="Z31" s="41">
        <f>IF(H31&gt;99,0,($C$3+1-Z32))</f>
        <v>3</v>
      </c>
      <c r="AA31" s="41">
        <f>IF(J31&gt;99,0,($C$3+1-AA32))</f>
        <v>2</v>
      </c>
      <c r="AB31" s="41">
        <f>IF(L31&gt;99,0,($C$3+1-AB32))</f>
        <v>0</v>
      </c>
      <c r="AC31" s="41">
        <f>IF(N31&gt;99,0,($C$3+1-AC32))</f>
        <v>0</v>
      </c>
      <c r="AD31" s="41">
        <f>IF(P31&gt;99,0,($C$3+1-AD32))</f>
        <v>0</v>
      </c>
      <c r="AE31" s="41">
        <f>IF(R31&gt;99,0,($C$3+1-AE32))</f>
        <v>0</v>
      </c>
      <c r="AF31" s="41">
        <f>IF(T31&gt;99,0,($C$3+1-AF32))</f>
        <v>0</v>
      </c>
      <c r="AG31" s="41">
        <f>IF(V31&gt;99,0,($C$3+1-AG32))</f>
        <v>0</v>
      </c>
      <c r="AH31" s="8"/>
      <c r="AI31" s="8"/>
    </row>
    <row r="32" spans="1:35" ht="17.25" customHeight="1" x14ac:dyDescent="0.2">
      <c r="A32" s="24"/>
      <c r="B32" s="26" t="s">
        <v>30</v>
      </c>
      <c r="C32" s="28"/>
      <c r="D32" s="25" t="str">
        <f>X32</f>
        <v>X</v>
      </c>
      <c r="E32" s="25">
        <f>X31+E30</f>
        <v>0</v>
      </c>
      <c r="F32" s="25">
        <f>Y32</f>
        <v>1</v>
      </c>
      <c r="G32" s="25">
        <f>Y31+G30</f>
        <v>36</v>
      </c>
      <c r="H32" s="25">
        <f>Z32</f>
        <v>2</v>
      </c>
      <c r="I32" s="25">
        <f>Z31+I30</f>
        <v>25</v>
      </c>
      <c r="J32" s="25">
        <f>AA32</f>
        <v>3</v>
      </c>
      <c r="K32" s="25">
        <f>AA31+K30</f>
        <v>34</v>
      </c>
      <c r="L32" s="25" t="str">
        <f>AB32</f>
        <v>X</v>
      </c>
      <c r="M32" s="25">
        <f>AB31+M30</f>
        <v>36</v>
      </c>
      <c r="N32" s="25" t="str">
        <f>AC32</f>
        <v>X</v>
      </c>
      <c r="O32" s="25">
        <f>AC31+O30</f>
        <v>0</v>
      </c>
      <c r="P32" s="25" t="str">
        <f>AD32</f>
        <v>X</v>
      </c>
      <c r="Q32" s="25">
        <f>AD31+Q30</f>
        <v>0</v>
      </c>
      <c r="R32" s="25" t="str">
        <f>AE32</f>
        <v>X</v>
      </c>
      <c r="S32" s="25">
        <f>AE31+S30</f>
        <v>0</v>
      </c>
      <c r="T32" s="4" t="str">
        <f>AF32</f>
        <v>X</v>
      </c>
      <c r="U32" s="4">
        <f>AF31+U30</f>
        <v>0</v>
      </c>
      <c r="V32" s="4" t="str">
        <f>AG32</f>
        <v>X</v>
      </c>
      <c r="W32" s="4">
        <f>AG31+W30</f>
        <v>0</v>
      </c>
      <c r="X32" s="41" t="str">
        <f>IF(D31&gt;99,"X",RANK(D31,$D31:$R31,1))</f>
        <v>X</v>
      </c>
      <c r="Y32" s="42">
        <f>IF(F31&gt;99,"X",RANK(F31,$D31:$R31,1))</f>
        <v>1</v>
      </c>
      <c r="Z32" s="41">
        <f>IF(H31&gt;99,"X",RANK(H31,$D31:$R31,1))</f>
        <v>2</v>
      </c>
      <c r="AA32" s="42">
        <f>IF(J31&gt;99,"X",RANK(J31,$D31:$R31,1))</f>
        <v>3</v>
      </c>
      <c r="AB32" s="41" t="str">
        <f>IF(L31&gt;99,"X",RANK(L31,$D31:$R31,1))</f>
        <v>X</v>
      </c>
      <c r="AC32" s="42" t="str">
        <f>IF(N31&gt;99,"X",RANK(N31,$D31:$R31,1))</f>
        <v>X</v>
      </c>
      <c r="AD32" s="41" t="str">
        <f>IF(P31&gt;99,"X",RANK(P31,$D31:$R31,1))</f>
        <v>X</v>
      </c>
      <c r="AE32" s="42" t="str">
        <f>IF(R31&gt;99,"X",RANK(R31,$D31:$R31,1))</f>
        <v>X</v>
      </c>
      <c r="AF32" s="41" t="str">
        <f>IF(T31&gt;99,"X",RANK(T31,$D31:$R31,1))</f>
        <v>X</v>
      </c>
      <c r="AG32" s="42" t="str">
        <f>IF(V31&gt;99,"X",RANK(V31,$D31:$R31,1))</f>
        <v>X</v>
      </c>
    </row>
    <row r="33" spans="1:35" s="9" customFormat="1" ht="17.25" customHeight="1" x14ac:dyDescent="0.2">
      <c r="A33" s="24">
        <v>15</v>
      </c>
      <c r="B33" s="26" t="s">
        <v>27</v>
      </c>
      <c r="C33" s="27" t="s">
        <v>7</v>
      </c>
      <c r="D33" s="47" t="s">
        <v>9</v>
      </c>
      <c r="E33" s="48"/>
      <c r="F33" s="47">
        <v>8.9375000000000001E-4</v>
      </c>
      <c r="G33" s="48"/>
      <c r="H33" s="47">
        <v>9.5300925925925935E-4</v>
      </c>
      <c r="I33" s="48"/>
      <c r="J33" s="47">
        <v>8.9976851851851839E-4</v>
      </c>
      <c r="K33" s="48"/>
      <c r="L33" s="47">
        <v>8.8946759259259263E-4</v>
      </c>
      <c r="M33" s="48"/>
      <c r="N33" s="47" t="s">
        <v>9</v>
      </c>
      <c r="O33" s="57"/>
      <c r="P33" s="47" t="s">
        <v>9</v>
      </c>
      <c r="Q33" s="57"/>
      <c r="R33" s="47" t="s">
        <v>9</v>
      </c>
      <c r="S33" s="48"/>
      <c r="T33" s="53" t="s">
        <v>9</v>
      </c>
      <c r="U33" s="54"/>
      <c r="V33" s="53" t="s">
        <v>9</v>
      </c>
      <c r="W33" s="54"/>
      <c r="X33" s="41">
        <f>IF(D33&gt;99,0,($C$3+1-X34))</f>
        <v>0</v>
      </c>
      <c r="Y33" s="41">
        <f>IF(F33&gt;99,0,($C$3+1-Y34))</f>
        <v>3</v>
      </c>
      <c r="Z33" s="41">
        <f>IF(H33&gt;99,0,($C$3+1-Z34))</f>
        <v>1</v>
      </c>
      <c r="AA33" s="41">
        <f>IF(J33&gt;99,0,($C$3+1-AA34))</f>
        <v>2</v>
      </c>
      <c r="AB33" s="41">
        <f>IF(L33&gt;99,0,($C$3+1-AB34))</f>
        <v>4</v>
      </c>
      <c r="AC33" s="41">
        <f>IF(N33&gt;99,0,($C$3+1-AC34))</f>
        <v>0</v>
      </c>
      <c r="AD33" s="41">
        <f>IF(P33&gt;99,0,($C$3+1-AD34))</f>
        <v>0</v>
      </c>
      <c r="AE33" s="41">
        <f>IF(R33&gt;99,0,($C$3+1-AE34))</f>
        <v>0</v>
      </c>
      <c r="AF33" s="41">
        <f>IF(T33&gt;99,0,($C$3+1-AF34))</f>
        <v>0</v>
      </c>
      <c r="AG33" s="41">
        <f>IF(V33&gt;99,0,($C$3+1-AG34))</f>
        <v>0</v>
      </c>
      <c r="AH33" s="8"/>
      <c r="AI33" s="8"/>
    </row>
    <row r="34" spans="1:35" ht="17.25" customHeight="1" x14ac:dyDescent="0.2">
      <c r="A34" s="24"/>
      <c r="B34" s="26" t="s">
        <v>30</v>
      </c>
      <c r="C34" s="28"/>
      <c r="D34" s="25" t="str">
        <f>X34</f>
        <v>X</v>
      </c>
      <c r="E34" s="25">
        <f>X33+E32</f>
        <v>0</v>
      </c>
      <c r="F34" s="25">
        <f>Y34</f>
        <v>2</v>
      </c>
      <c r="G34" s="25">
        <f>Y33+G32</f>
        <v>39</v>
      </c>
      <c r="H34" s="25">
        <f>Z34</f>
        <v>4</v>
      </c>
      <c r="I34" s="25">
        <f>Z33+I32</f>
        <v>26</v>
      </c>
      <c r="J34" s="25">
        <f>AA34</f>
        <v>3</v>
      </c>
      <c r="K34" s="25">
        <f>AA33+K32</f>
        <v>36</v>
      </c>
      <c r="L34" s="25">
        <f>AB34</f>
        <v>1</v>
      </c>
      <c r="M34" s="25">
        <f>AB33+M32</f>
        <v>40</v>
      </c>
      <c r="N34" s="25" t="str">
        <f>AC34</f>
        <v>X</v>
      </c>
      <c r="O34" s="25">
        <f>AC33+O32</f>
        <v>0</v>
      </c>
      <c r="P34" s="25" t="str">
        <f>AD34</f>
        <v>X</v>
      </c>
      <c r="Q34" s="25">
        <f>AD33+Q32</f>
        <v>0</v>
      </c>
      <c r="R34" s="25" t="str">
        <f>AE34</f>
        <v>X</v>
      </c>
      <c r="S34" s="25">
        <f>AE33+S32</f>
        <v>0</v>
      </c>
      <c r="T34" s="4" t="str">
        <f>AF34</f>
        <v>X</v>
      </c>
      <c r="U34" s="4">
        <f>AF33+U32</f>
        <v>0</v>
      </c>
      <c r="V34" s="4" t="str">
        <f>AG34</f>
        <v>X</v>
      </c>
      <c r="W34" s="4">
        <f>AG33+W32</f>
        <v>0</v>
      </c>
      <c r="X34" s="41" t="str">
        <f>IF(D33&gt;99,"X",RANK(D33,$D33:$R33,1))</f>
        <v>X</v>
      </c>
      <c r="Y34" s="42">
        <f>IF(F33&gt;99,"X",RANK(F33,$D33:$R33,1))</f>
        <v>2</v>
      </c>
      <c r="Z34" s="41">
        <f>IF(H33&gt;99,"X",RANK(H33,$D33:$R33,1))</f>
        <v>4</v>
      </c>
      <c r="AA34" s="42">
        <f>IF(J33&gt;99,"X",RANK(J33,$D33:$R33,1))</f>
        <v>3</v>
      </c>
      <c r="AB34" s="41">
        <f>IF(L33&gt;99,"X",RANK(L33,$D33:$R33,1))</f>
        <v>1</v>
      </c>
      <c r="AC34" s="42" t="str">
        <f>IF(N33&gt;99,"X",RANK(N33,$D33:$R33,1))</f>
        <v>X</v>
      </c>
      <c r="AD34" s="41" t="str">
        <f>IF(P33&gt;99,"X",RANK(P33,$D33:$R33,1))</f>
        <v>X</v>
      </c>
      <c r="AE34" s="42" t="str">
        <f>IF(R33&gt;99,"X",RANK(R33,$D33:$R33,1))</f>
        <v>X</v>
      </c>
      <c r="AF34" s="41" t="str">
        <f>IF(T33&gt;99,"X",RANK(T33,$D33:$R33,1))</f>
        <v>X</v>
      </c>
      <c r="AG34" s="42" t="str">
        <f>IF(V33&gt;99,"X",RANK(V33,$D33:$R33,1))</f>
        <v>X</v>
      </c>
    </row>
    <row r="35" spans="1:35" s="9" customFormat="1" ht="17.25" customHeight="1" x14ac:dyDescent="0.2">
      <c r="A35" s="24">
        <v>16</v>
      </c>
      <c r="B35" s="26" t="s">
        <v>34</v>
      </c>
      <c r="C35" s="27" t="s">
        <v>2</v>
      </c>
      <c r="D35" s="47" t="s">
        <v>9</v>
      </c>
      <c r="E35" s="48"/>
      <c r="F35" s="47">
        <v>7.0289351851851849E-4</v>
      </c>
      <c r="G35" s="48"/>
      <c r="H35" s="47">
        <v>6.047453703703704E-4</v>
      </c>
      <c r="I35" s="48"/>
      <c r="J35" s="47">
        <v>5.9247685185185184E-4</v>
      </c>
      <c r="K35" s="48"/>
      <c r="L35" s="47">
        <v>4.9189814814814821E-4</v>
      </c>
      <c r="M35" s="48"/>
      <c r="N35" s="47" t="s">
        <v>9</v>
      </c>
      <c r="O35" s="57"/>
      <c r="P35" s="47" t="s">
        <v>9</v>
      </c>
      <c r="Q35" s="57"/>
      <c r="R35" s="47" t="s">
        <v>9</v>
      </c>
      <c r="S35" s="48"/>
      <c r="T35" s="53" t="s">
        <v>9</v>
      </c>
      <c r="U35" s="54"/>
      <c r="V35" s="53" t="s">
        <v>9</v>
      </c>
      <c r="W35" s="54"/>
      <c r="X35" s="41">
        <f>IF(D35&gt;99,0,($C$3+1-X36))</f>
        <v>0</v>
      </c>
      <c r="Y35" s="41">
        <f>IF(F35&gt;99,0,($C$3+1-Y36))</f>
        <v>1</v>
      </c>
      <c r="Z35" s="41">
        <f>IF(H35&gt;99,0,($C$3+1-Z36))</f>
        <v>2</v>
      </c>
      <c r="AA35" s="41">
        <f>IF(J35&gt;99,0,($C$3+1-AA36))</f>
        <v>3</v>
      </c>
      <c r="AB35" s="41">
        <f>IF(L35&gt;99,0,($C$3+1-AB36))</f>
        <v>4</v>
      </c>
      <c r="AC35" s="41">
        <f>IF(N35&gt;99,0,($C$3+1-AC36))</f>
        <v>0</v>
      </c>
      <c r="AD35" s="41">
        <f>IF(P35&gt;99,0,($C$3+1-AD36))</f>
        <v>0</v>
      </c>
      <c r="AE35" s="41">
        <f>IF(R35&gt;99,0,($C$3+1-AE36))</f>
        <v>0</v>
      </c>
      <c r="AF35" s="41">
        <f>IF(T35&gt;99,0,($C$3+1-AF36))</f>
        <v>0</v>
      </c>
      <c r="AG35" s="41">
        <f>IF(V35&gt;99,0,($C$3+1-AG36))</f>
        <v>0</v>
      </c>
      <c r="AH35" s="8"/>
      <c r="AI35" s="8"/>
    </row>
    <row r="36" spans="1:35" ht="17.25" customHeight="1" x14ac:dyDescent="0.2">
      <c r="A36" s="24"/>
      <c r="B36" s="26" t="s">
        <v>6</v>
      </c>
      <c r="C36" s="28"/>
      <c r="D36" s="25" t="str">
        <f>X36</f>
        <v>X</v>
      </c>
      <c r="E36" s="25">
        <f>X35+E34</f>
        <v>0</v>
      </c>
      <c r="F36" s="25">
        <f>Y36</f>
        <v>4</v>
      </c>
      <c r="G36" s="25">
        <f>Y35+G34</f>
        <v>40</v>
      </c>
      <c r="H36" s="25">
        <f>Z36</f>
        <v>3</v>
      </c>
      <c r="I36" s="25">
        <f>Z35+I34</f>
        <v>28</v>
      </c>
      <c r="J36" s="25">
        <f>AA36</f>
        <v>2</v>
      </c>
      <c r="K36" s="25">
        <f>AA35+K34</f>
        <v>39</v>
      </c>
      <c r="L36" s="25">
        <f>AB36</f>
        <v>1</v>
      </c>
      <c r="M36" s="25">
        <f>AB35+M34</f>
        <v>44</v>
      </c>
      <c r="N36" s="25" t="str">
        <f>AC36</f>
        <v>X</v>
      </c>
      <c r="O36" s="25">
        <f>AC35+O34</f>
        <v>0</v>
      </c>
      <c r="P36" s="25" t="str">
        <f>AD36</f>
        <v>X</v>
      </c>
      <c r="Q36" s="25">
        <f>AD35+Q34</f>
        <v>0</v>
      </c>
      <c r="R36" s="25" t="str">
        <f>AE36</f>
        <v>X</v>
      </c>
      <c r="S36" s="25">
        <f>AE35+S34</f>
        <v>0</v>
      </c>
      <c r="T36" s="4" t="str">
        <f>AF36</f>
        <v>X</v>
      </c>
      <c r="U36" s="4">
        <f>AF35+U34</f>
        <v>0</v>
      </c>
      <c r="V36" s="4" t="str">
        <f>AG36</f>
        <v>X</v>
      </c>
      <c r="W36" s="4">
        <f>AG35+W34</f>
        <v>0</v>
      </c>
      <c r="X36" s="41" t="str">
        <f>IF(D35&gt;99,"X",RANK(D35,$D35:$R35,1))</f>
        <v>X</v>
      </c>
      <c r="Y36" s="42">
        <f>IF(F35&gt;99,"X",RANK(F35,$D35:$R35,1))</f>
        <v>4</v>
      </c>
      <c r="Z36" s="41">
        <f>IF(H35&gt;99,"X",RANK(H35,$D35:$R35,1))</f>
        <v>3</v>
      </c>
      <c r="AA36" s="42">
        <f>IF(J35&gt;99,"X",RANK(J35,$D35:$R35,1))</f>
        <v>2</v>
      </c>
      <c r="AB36" s="41">
        <f>IF(L35&gt;99,"X",RANK(L35,$D35:$R35,1))</f>
        <v>1</v>
      </c>
      <c r="AC36" s="42" t="str">
        <f>IF(N35&gt;99,"X",RANK(N35,$D35:$R35,1))</f>
        <v>X</v>
      </c>
      <c r="AD36" s="41" t="str">
        <f>IF(P35&gt;99,"X",RANK(P35,$D35:$R35,1))</f>
        <v>X</v>
      </c>
      <c r="AE36" s="42" t="str">
        <f>IF(R35&gt;99,"X",RANK(R35,$D35:$R35,1))</f>
        <v>X</v>
      </c>
      <c r="AF36" s="41" t="str">
        <f>IF(T35&gt;99,"X",RANK(T35,$D35:$R35,1))</f>
        <v>X</v>
      </c>
      <c r="AG36" s="42" t="str">
        <f>IF(V35&gt;99,"X",RANK(V35,$D35:$R35,1))</f>
        <v>X</v>
      </c>
    </row>
    <row r="37" spans="1:35" s="9" customFormat="1" ht="17.25" customHeight="1" x14ac:dyDescent="0.2">
      <c r="A37" s="24">
        <v>17</v>
      </c>
      <c r="B37" s="26" t="s">
        <v>35</v>
      </c>
      <c r="C37" s="27" t="s">
        <v>2</v>
      </c>
      <c r="D37" s="47" t="s">
        <v>9</v>
      </c>
      <c r="E37" s="48"/>
      <c r="F37" s="47">
        <v>6.0613425925925917E-4</v>
      </c>
      <c r="G37" s="48"/>
      <c r="H37" s="47">
        <v>7.2384259259259266E-4</v>
      </c>
      <c r="I37" s="48"/>
      <c r="J37" s="47">
        <v>5.7696759259259257E-4</v>
      </c>
      <c r="K37" s="48"/>
      <c r="L37" s="47">
        <v>5.8784722222222224E-4</v>
      </c>
      <c r="M37" s="48"/>
      <c r="N37" s="47" t="s">
        <v>9</v>
      </c>
      <c r="O37" s="57"/>
      <c r="P37" s="47" t="s">
        <v>9</v>
      </c>
      <c r="Q37" s="57"/>
      <c r="R37" s="47" t="s">
        <v>9</v>
      </c>
      <c r="S37" s="48"/>
      <c r="T37" s="53" t="s">
        <v>9</v>
      </c>
      <c r="U37" s="54"/>
      <c r="V37" s="53" t="s">
        <v>9</v>
      </c>
      <c r="W37" s="54"/>
      <c r="X37" s="41">
        <f>IF(D37&gt;99,0,($C$3+1-X38))</f>
        <v>0</v>
      </c>
      <c r="Y37" s="41">
        <f>IF(F37&gt;99,0,($C$3+1-Y38))</f>
        <v>2</v>
      </c>
      <c r="Z37" s="41">
        <f>IF(H37&gt;99,0,($C$3+1-Z38))</f>
        <v>1</v>
      </c>
      <c r="AA37" s="41">
        <f>IF(J37&gt;99,0,($C$3+1-AA38))</f>
        <v>4</v>
      </c>
      <c r="AB37" s="41">
        <f>IF(L37&gt;99,0,($C$3+1-AB38))</f>
        <v>3</v>
      </c>
      <c r="AC37" s="41">
        <f>IF(N37&gt;99,0,($C$3+1-AC38))</f>
        <v>0</v>
      </c>
      <c r="AD37" s="41">
        <f>IF(P37&gt;99,0,($C$3+1-AD38))</f>
        <v>0</v>
      </c>
      <c r="AE37" s="41">
        <f>IF(R37&gt;99,0,($C$3+1-AE38))</f>
        <v>0</v>
      </c>
      <c r="AF37" s="41">
        <f>IF(T37&gt;99,0,($C$3+1-AF38))</f>
        <v>0</v>
      </c>
      <c r="AG37" s="41">
        <f>IF(V37&gt;99,0,($C$3+1-AG38))</f>
        <v>0</v>
      </c>
      <c r="AH37" s="8"/>
      <c r="AI37" s="8"/>
    </row>
    <row r="38" spans="1:35" ht="17.25" customHeight="1" x14ac:dyDescent="0.2">
      <c r="A38" s="24"/>
      <c r="B38" s="26" t="s">
        <v>6</v>
      </c>
      <c r="C38" s="28"/>
      <c r="D38" s="25" t="str">
        <f>X38</f>
        <v>X</v>
      </c>
      <c r="E38" s="25">
        <f>X37+E36</f>
        <v>0</v>
      </c>
      <c r="F38" s="25">
        <f>Y38</f>
        <v>3</v>
      </c>
      <c r="G38" s="25">
        <f>Y37+G36</f>
        <v>42</v>
      </c>
      <c r="H38" s="25">
        <f>Z38</f>
        <v>4</v>
      </c>
      <c r="I38" s="25">
        <f>Z37+I36</f>
        <v>29</v>
      </c>
      <c r="J38" s="25">
        <f>AA38</f>
        <v>1</v>
      </c>
      <c r="K38" s="25">
        <f>AA37+K36</f>
        <v>43</v>
      </c>
      <c r="L38" s="25">
        <f>AB38</f>
        <v>2</v>
      </c>
      <c r="M38" s="25">
        <f>AB37+M36</f>
        <v>47</v>
      </c>
      <c r="N38" s="25" t="str">
        <f>AC38</f>
        <v>X</v>
      </c>
      <c r="O38" s="25">
        <f>AC37+O36</f>
        <v>0</v>
      </c>
      <c r="P38" s="25" t="str">
        <f>AD38</f>
        <v>X</v>
      </c>
      <c r="Q38" s="25">
        <f>AD37+Q36</f>
        <v>0</v>
      </c>
      <c r="R38" s="25" t="str">
        <f>AE38</f>
        <v>X</v>
      </c>
      <c r="S38" s="25">
        <f>AE37+S36</f>
        <v>0</v>
      </c>
      <c r="T38" s="4" t="str">
        <f>AF38</f>
        <v>X</v>
      </c>
      <c r="U38" s="4">
        <f>AF37+U36</f>
        <v>0</v>
      </c>
      <c r="V38" s="4" t="str">
        <f>AG38</f>
        <v>X</v>
      </c>
      <c r="W38" s="4">
        <f>AG37+W36</f>
        <v>0</v>
      </c>
      <c r="X38" s="41" t="str">
        <f>IF(D37&gt;99,"X",RANK(D37,$D37:$R37,1))</f>
        <v>X</v>
      </c>
      <c r="Y38" s="42">
        <f>IF(F37&gt;99,"X",RANK(F37,$D37:$R37,1))</f>
        <v>3</v>
      </c>
      <c r="Z38" s="41">
        <f>IF(H37&gt;99,"X",RANK(H37,$D37:$R37,1))</f>
        <v>4</v>
      </c>
      <c r="AA38" s="42">
        <f>IF(J37&gt;99,"X",RANK(J37,$D37:$R37,1))</f>
        <v>1</v>
      </c>
      <c r="AB38" s="41">
        <f>IF(L37&gt;99,"X",RANK(L37,$D37:$R37,1))</f>
        <v>2</v>
      </c>
      <c r="AC38" s="42" t="str">
        <f>IF(N37&gt;99,"X",RANK(N37,$D37:$R37,1))</f>
        <v>X</v>
      </c>
      <c r="AD38" s="41" t="str">
        <f>IF(P37&gt;99,"X",RANK(P37,$D37:$R37,1))</f>
        <v>X</v>
      </c>
      <c r="AE38" s="42" t="str">
        <f>IF(R37&gt;99,"X",RANK(R37,$D37:$R37,1))</f>
        <v>X</v>
      </c>
      <c r="AF38" s="41" t="str">
        <f>IF(T37&gt;99,"X",RANK(T37,$D37:$R37,1))</f>
        <v>X</v>
      </c>
      <c r="AG38" s="42" t="str">
        <f>IF(V37&gt;99,"X",RANK(V37,$D37:$R37,1))</f>
        <v>X</v>
      </c>
    </row>
    <row r="39" spans="1:35" s="9" customFormat="1" ht="17.25" customHeight="1" x14ac:dyDescent="0.2">
      <c r="A39" s="24">
        <v>18</v>
      </c>
      <c r="B39" s="26" t="s">
        <v>19</v>
      </c>
      <c r="C39" s="27" t="s">
        <v>2</v>
      </c>
      <c r="D39" s="47" t="s">
        <v>9</v>
      </c>
      <c r="E39" s="48"/>
      <c r="F39" s="47">
        <v>5.4027777777777776E-4</v>
      </c>
      <c r="G39" s="48"/>
      <c r="H39" s="47">
        <v>6.7847222222222224E-4</v>
      </c>
      <c r="I39" s="48"/>
      <c r="J39" s="47">
        <v>5.1840277777777768E-4</v>
      </c>
      <c r="K39" s="48"/>
      <c r="L39" s="47">
        <v>5.4120370370370368E-4</v>
      </c>
      <c r="M39" s="48"/>
      <c r="N39" s="47" t="s">
        <v>9</v>
      </c>
      <c r="O39" s="57"/>
      <c r="P39" s="47" t="s">
        <v>9</v>
      </c>
      <c r="Q39" s="57"/>
      <c r="R39" s="47" t="s">
        <v>9</v>
      </c>
      <c r="S39" s="48"/>
      <c r="T39" s="53" t="s">
        <v>9</v>
      </c>
      <c r="U39" s="54"/>
      <c r="V39" s="53" t="s">
        <v>9</v>
      </c>
      <c r="W39" s="54"/>
      <c r="X39" s="41">
        <f>IF(D39&gt;99,0,($C$3+1-X40))</f>
        <v>0</v>
      </c>
      <c r="Y39" s="41">
        <f>IF(F39&gt;99,0,($C$3+1-Y40))</f>
        <v>3</v>
      </c>
      <c r="Z39" s="41">
        <f>IF(H39&gt;99,0,($C$3+1-Z40))</f>
        <v>1</v>
      </c>
      <c r="AA39" s="41">
        <f>IF(J39&gt;99,0,($C$3+1-AA40))</f>
        <v>4</v>
      </c>
      <c r="AB39" s="41">
        <f>IF(L39&gt;99,0,($C$3+1-AB40))</f>
        <v>2</v>
      </c>
      <c r="AC39" s="41">
        <f>IF(N39&gt;99,0,($C$3+1-AC40))</f>
        <v>0</v>
      </c>
      <c r="AD39" s="41">
        <f>IF(P39&gt;99,0,($C$3+1-AD40))</f>
        <v>0</v>
      </c>
      <c r="AE39" s="41">
        <f>IF(R39&gt;99,0,($C$3+1-AE40))</f>
        <v>0</v>
      </c>
      <c r="AF39" s="41">
        <f>IF(T39&gt;99,0,($C$3+1-AF40))</f>
        <v>0</v>
      </c>
      <c r="AG39" s="41">
        <f>IF(V39&gt;99,0,($C$3+1-AG40))</f>
        <v>0</v>
      </c>
      <c r="AH39" s="8"/>
      <c r="AI39" s="8"/>
    </row>
    <row r="40" spans="1:35" ht="17.25" customHeight="1" x14ac:dyDescent="0.2">
      <c r="A40" s="24"/>
      <c r="B40" s="26" t="s">
        <v>5</v>
      </c>
      <c r="C40" s="28"/>
      <c r="D40" s="25" t="str">
        <f>X40</f>
        <v>X</v>
      </c>
      <c r="E40" s="25">
        <f>X39+E38</f>
        <v>0</v>
      </c>
      <c r="F40" s="25">
        <f>Y40</f>
        <v>2</v>
      </c>
      <c r="G40" s="25">
        <f>Y39+G38</f>
        <v>45</v>
      </c>
      <c r="H40" s="25">
        <f>Z40</f>
        <v>4</v>
      </c>
      <c r="I40" s="25">
        <f>Z39+I38</f>
        <v>30</v>
      </c>
      <c r="J40" s="25">
        <f>AA40</f>
        <v>1</v>
      </c>
      <c r="K40" s="25">
        <f>AA39+K38</f>
        <v>47</v>
      </c>
      <c r="L40" s="25">
        <f>AB40</f>
        <v>3</v>
      </c>
      <c r="M40" s="25">
        <f>AB39+M38</f>
        <v>49</v>
      </c>
      <c r="N40" s="25" t="str">
        <f>AC40</f>
        <v>X</v>
      </c>
      <c r="O40" s="25">
        <f>AC39+O38</f>
        <v>0</v>
      </c>
      <c r="P40" s="25" t="str">
        <f>AD40</f>
        <v>X</v>
      </c>
      <c r="Q40" s="25">
        <f>AD39+Q38</f>
        <v>0</v>
      </c>
      <c r="R40" s="25" t="str">
        <f>AE40</f>
        <v>X</v>
      </c>
      <c r="S40" s="25">
        <f>AE39+S38</f>
        <v>0</v>
      </c>
      <c r="T40" s="4" t="str">
        <f>AF40</f>
        <v>X</v>
      </c>
      <c r="U40" s="4">
        <f>AF39+U38</f>
        <v>0</v>
      </c>
      <c r="V40" s="4" t="str">
        <f>AG40</f>
        <v>X</v>
      </c>
      <c r="W40" s="4">
        <f>AG39+W38</f>
        <v>0</v>
      </c>
      <c r="X40" s="41" t="str">
        <f>IF(D39&gt;99,"X",RANK(D39,$D39:$R39,1))</f>
        <v>X</v>
      </c>
      <c r="Y40" s="42">
        <f>IF(F39&gt;99,"X",RANK(F39,$D39:$R39,1))</f>
        <v>2</v>
      </c>
      <c r="Z40" s="41">
        <f>IF(H39&gt;99,"X",RANK(H39,$D39:$R39,1))</f>
        <v>4</v>
      </c>
      <c r="AA40" s="42">
        <f>IF(J39&gt;99,"X",RANK(J39,$D39:$R39,1))</f>
        <v>1</v>
      </c>
      <c r="AB40" s="41">
        <f>IF(L39&gt;99,"X",RANK(L39,$D39:$R39,1))</f>
        <v>3</v>
      </c>
      <c r="AC40" s="42" t="str">
        <f>IF(N39&gt;99,"X",RANK(N39,$D39:$R39,1))</f>
        <v>X</v>
      </c>
      <c r="AD40" s="41" t="str">
        <f>IF(P39&gt;99,"X",RANK(P39,$D39:$R39,1))</f>
        <v>X</v>
      </c>
      <c r="AE40" s="42" t="str">
        <f>IF(R39&gt;99,"X",RANK(R39,$D39:$R39,1))</f>
        <v>X</v>
      </c>
      <c r="AF40" s="41" t="str">
        <f>IF(T39&gt;99,"X",RANK(T39,$D39:$R39,1))</f>
        <v>X</v>
      </c>
      <c r="AG40" s="42" t="str">
        <f>IF(V39&gt;99,"X",RANK(V39,$D39:$R39,1))</f>
        <v>X</v>
      </c>
    </row>
    <row r="41" spans="1:35" s="9" customFormat="1" ht="17.25" customHeight="1" x14ac:dyDescent="0.2">
      <c r="A41" s="24">
        <v>19</v>
      </c>
      <c r="B41" s="26" t="s">
        <v>20</v>
      </c>
      <c r="C41" s="27" t="s">
        <v>2</v>
      </c>
      <c r="D41" s="47" t="s">
        <v>9</v>
      </c>
      <c r="E41" s="48"/>
      <c r="F41" s="47">
        <v>4.84375E-4</v>
      </c>
      <c r="G41" s="48"/>
      <c r="H41" s="47">
        <v>6.6307870370370359E-4</v>
      </c>
      <c r="I41" s="48"/>
      <c r="J41" s="47">
        <v>5.7835648148148145E-4</v>
      </c>
      <c r="K41" s="48"/>
      <c r="L41" s="47">
        <v>4.9108796296296292E-4</v>
      </c>
      <c r="M41" s="48"/>
      <c r="N41" s="47" t="s">
        <v>9</v>
      </c>
      <c r="O41" s="57"/>
      <c r="P41" s="47" t="s">
        <v>9</v>
      </c>
      <c r="Q41" s="57"/>
      <c r="R41" s="47" t="s">
        <v>9</v>
      </c>
      <c r="S41" s="48"/>
      <c r="T41" s="53" t="s">
        <v>9</v>
      </c>
      <c r="U41" s="54"/>
      <c r="V41" s="53" t="s">
        <v>9</v>
      </c>
      <c r="W41" s="54"/>
      <c r="X41" s="41">
        <f>IF(D41&gt;99,0,($C$3+1-X42))</f>
        <v>0</v>
      </c>
      <c r="Y41" s="41">
        <f>IF(F41&gt;99,0,($C$3+1-Y42))</f>
        <v>4</v>
      </c>
      <c r="Z41" s="41">
        <f>IF(H41&gt;99,0,($C$3+1-Z42))</f>
        <v>1</v>
      </c>
      <c r="AA41" s="41">
        <f>IF(J41&gt;99,0,($C$3+1-AA42))</f>
        <v>2</v>
      </c>
      <c r="AB41" s="41">
        <f>IF(L41&gt;99,0,($C$3+1-AB42))</f>
        <v>3</v>
      </c>
      <c r="AC41" s="41">
        <f>IF(N41&gt;99,0,($C$3+1-AC42))</f>
        <v>0</v>
      </c>
      <c r="AD41" s="41">
        <f>IF(P41&gt;99,0,($C$3+1-AD42))</f>
        <v>0</v>
      </c>
      <c r="AE41" s="41">
        <f>IF(R41&gt;99,0,($C$3+1-AE42))</f>
        <v>0</v>
      </c>
      <c r="AF41" s="41">
        <f>IF(T41&gt;99,0,($C$3+1-AF42))</f>
        <v>0</v>
      </c>
      <c r="AG41" s="41">
        <f>IF(V41&gt;99,0,($C$3+1-AG42))</f>
        <v>0</v>
      </c>
      <c r="AH41" s="8"/>
      <c r="AI41" s="8"/>
    </row>
    <row r="42" spans="1:35" ht="17.25" customHeight="1" x14ac:dyDescent="0.2">
      <c r="A42" s="24"/>
      <c r="B42" s="26" t="s">
        <v>5</v>
      </c>
      <c r="C42" s="28"/>
      <c r="D42" s="25" t="str">
        <f>X42</f>
        <v>X</v>
      </c>
      <c r="E42" s="25">
        <f>X41+E40</f>
        <v>0</v>
      </c>
      <c r="F42" s="25">
        <f>Y42</f>
        <v>1</v>
      </c>
      <c r="G42" s="25">
        <f>Y41+G40</f>
        <v>49</v>
      </c>
      <c r="H42" s="25">
        <f>Z42</f>
        <v>4</v>
      </c>
      <c r="I42" s="25">
        <f>Z41+I40</f>
        <v>31</v>
      </c>
      <c r="J42" s="25">
        <f>AA42</f>
        <v>3</v>
      </c>
      <c r="K42" s="25">
        <f>AA41+K40</f>
        <v>49</v>
      </c>
      <c r="L42" s="25">
        <f>AB42</f>
        <v>2</v>
      </c>
      <c r="M42" s="25">
        <f>AB41+M40</f>
        <v>52</v>
      </c>
      <c r="N42" s="25" t="str">
        <f>AC42</f>
        <v>X</v>
      </c>
      <c r="O42" s="25">
        <f>AC41+O40</f>
        <v>0</v>
      </c>
      <c r="P42" s="25" t="str">
        <f>AD42</f>
        <v>X</v>
      </c>
      <c r="Q42" s="25">
        <f>AD41+Q40</f>
        <v>0</v>
      </c>
      <c r="R42" s="25" t="str">
        <f>AE42</f>
        <v>X</v>
      </c>
      <c r="S42" s="25">
        <f>AE41+S40</f>
        <v>0</v>
      </c>
      <c r="T42" s="4" t="str">
        <f>AF42</f>
        <v>X</v>
      </c>
      <c r="U42" s="4">
        <f>AF41+U40</f>
        <v>0</v>
      </c>
      <c r="V42" s="4" t="str">
        <f>AG42</f>
        <v>X</v>
      </c>
      <c r="W42" s="4">
        <f>AG41+W40</f>
        <v>0</v>
      </c>
      <c r="X42" s="41" t="str">
        <f>IF(D41&gt;99,"X",RANK(D41,$D41:$R41,1))</f>
        <v>X</v>
      </c>
      <c r="Y42" s="42">
        <f>IF(F41&gt;99,"X",RANK(F41,$D41:$R41,1))</f>
        <v>1</v>
      </c>
      <c r="Z42" s="41">
        <f>IF(H41&gt;99,"X",RANK(H41,$D41:$R41,1))</f>
        <v>4</v>
      </c>
      <c r="AA42" s="42">
        <f>IF(J41&gt;99,"X",RANK(J41,$D41:$R41,1))</f>
        <v>3</v>
      </c>
      <c r="AB42" s="41">
        <f>IF(L41&gt;99,"X",RANK(L41,$D41:$R41,1))</f>
        <v>2</v>
      </c>
      <c r="AC42" s="42" t="str">
        <f>IF(N41&gt;99,"X",RANK(N41,$D41:$R41,1))</f>
        <v>X</v>
      </c>
      <c r="AD42" s="41" t="str">
        <f>IF(P41&gt;99,"X",RANK(P41,$D41:$R41,1))</f>
        <v>X</v>
      </c>
      <c r="AE42" s="42" t="str">
        <f>IF(R41&gt;99,"X",RANK(R41,$D41:$R41,1))</f>
        <v>X</v>
      </c>
      <c r="AF42" s="41" t="str">
        <f>IF(T41&gt;99,"X",RANK(T41,$D41:$R41,1))</f>
        <v>X</v>
      </c>
      <c r="AG42" s="42" t="str">
        <f>IF(V41&gt;99,"X",RANK(V41,$D41:$R41,1))</f>
        <v>X</v>
      </c>
    </row>
    <row r="43" spans="1:35" s="9" customFormat="1" ht="17.25" customHeight="1" x14ac:dyDescent="0.2">
      <c r="A43" s="24">
        <v>20</v>
      </c>
      <c r="B43" s="26" t="s">
        <v>13</v>
      </c>
      <c r="C43" s="27" t="s">
        <v>2</v>
      </c>
      <c r="D43" s="47" t="s">
        <v>9</v>
      </c>
      <c r="E43" s="48"/>
      <c r="F43" s="47">
        <v>5.14699074074074E-4</v>
      </c>
      <c r="G43" s="48"/>
      <c r="H43" s="47">
        <v>5.6307870370370366E-4</v>
      </c>
      <c r="I43" s="48"/>
      <c r="J43" s="47">
        <v>5.4120370370370368E-4</v>
      </c>
      <c r="K43" s="48"/>
      <c r="L43" s="47">
        <v>4.6990740740740738E-4</v>
      </c>
      <c r="M43" s="48"/>
      <c r="N43" s="47" t="s">
        <v>9</v>
      </c>
      <c r="O43" s="57"/>
      <c r="P43" s="47" t="s">
        <v>9</v>
      </c>
      <c r="Q43" s="57"/>
      <c r="R43" s="47" t="s">
        <v>9</v>
      </c>
      <c r="S43" s="48"/>
      <c r="T43" s="53" t="s">
        <v>9</v>
      </c>
      <c r="U43" s="54"/>
      <c r="V43" s="53" t="s">
        <v>9</v>
      </c>
      <c r="W43" s="54"/>
      <c r="X43" s="41">
        <f>IF(D43&gt;99,0,($C$3+1-X44))</f>
        <v>0</v>
      </c>
      <c r="Y43" s="41">
        <f>IF(F43&gt;99,0,($C$3+1-Y44))</f>
        <v>3</v>
      </c>
      <c r="Z43" s="41">
        <f>IF(H43&gt;99,0,($C$3+1-Z44))</f>
        <v>1</v>
      </c>
      <c r="AA43" s="41">
        <f>IF(J43&gt;99,0,($C$3+1-AA44))</f>
        <v>2</v>
      </c>
      <c r="AB43" s="41">
        <f>IF(L43&gt;99,0,($C$3+1-AB44))</f>
        <v>4</v>
      </c>
      <c r="AC43" s="41">
        <f>IF(N43&gt;99,0,($C$3+1-AC44))</f>
        <v>0</v>
      </c>
      <c r="AD43" s="41">
        <f>IF(P43&gt;99,0,($C$3+1-AD44))</f>
        <v>0</v>
      </c>
      <c r="AE43" s="41">
        <f>IF(R43&gt;99,0,($C$3+1-AE44))</f>
        <v>0</v>
      </c>
      <c r="AF43" s="41">
        <f>IF(T43&gt;99,0,($C$3+1-AF44))</f>
        <v>0</v>
      </c>
      <c r="AG43" s="41">
        <f>IF(V43&gt;99,0,($C$3+1-AG44))</f>
        <v>0</v>
      </c>
      <c r="AH43" s="8"/>
      <c r="AI43" s="8"/>
    </row>
    <row r="44" spans="1:35" ht="17.25" customHeight="1" x14ac:dyDescent="0.2">
      <c r="A44" s="29"/>
      <c r="B44" s="30" t="s">
        <v>4</v>
      </c>
      <c r="C44" s="31"/>
      <c r="D44" s="32" t="str">
        <f>X44</f>
        <v>X</v>
      </c>
      <c r="E44" s="32">
        <f>X43+E42</f>
        <v>0</v>
      </c>
      <c r="F44" s="32">
        <f>Y44</f>
        <v>2</v>
      </c>
      <c r="G44" s="32">
        <f>Y43+G42</f>
        <v>52</v>
      </c>
      <c r="H44" s="32">
        <f>Z44</f>
        <v>4</v>
      </c>
      <c r="I44" s="32">
        <f>Z43+I42</f>
        <v>32</v>
      </c>
      <c r="J44" s="32">
        <f>AA44</f>
        <v>3</v>
      </c>
      <c r="K44" s="32">
        <f>AA43+K42</f>
        <v>51</v>
      </c>
      <c r="L44" s="32">
        <f>AB44</f>
        <v>1</v>
      </c>
      <c r="M44" s="32">
        <f>AB43+M42</f>
        <v>56</v>
      </c>
      <c r="N44" s="32" t="str">
        <f>AC44</f>
        <v>X</v>
      </c>
      <c r="O44" s="32">
        <f>AC43+O42</f>
        <v>0</v>
      </c>
      <c r="P44" s="32" t="str">
        <f>AD44</f>
        <v>X</v>
      </c>
      <c r="Q44" s="32">
        <f>AD43+Q42</f>
        <v>0</v>
      </c>
      <c r="R44" s="32" t="str">
        <f>AE44</f>
        <v>X</v>
      </c>
      <c r="S44" s="32">
        <f>AE43+S42</f>
        <v>0</v>
      </c>
      <c r="T44" s="4" t="str">
        <f>AF44</f>
        <v>X</v>
      </c>
      <c r="U44" s="4">
        <f>AF43+U42</f>
        <v>0</v>
      </c>
      <c r="V44" s="4" t="str">
        <f>AG44</f>
        <v>X</v>
      </c>
      <c r="W44" s="4">
        <f>AG43+W42</f>
        <v>0</v>
      </c>
      <c r="X44" s="41" t="str">
        <f>IF(D43&gt;99,"X",RANK(D43,$D43:$R43,1))</f>
        <v>X</v>
      </c>
      <c r="Y44" s="42">
        <f>IF(F43&gt;99,"X",RANK(F43,$D43:$R43,1))</f>
        <v>2</v>
      </c>
      <c r="Z44" s="41">
        <f>IF(H43&gt;99,"X",RANK(H43,$D43:$R43,1))</f>
        <v>4</v>
      </c>
      <c r="AA44" s="42">
        <f>IF(J43&gt;99,"X",RANK(J43,$D43:$R43,1))</f>
        <v>3</v>
      </c>
      <c r="AB44" s="41">
        <f>IF(L43&gt;99,"X",RANK(L43,$D43:$R43,1))</f>
        <v>1</v>
      </c>
      <c r="AC44" s="42" t="str">
        <f>IF(N43&gt;99,"X",RANK(N43,$D43:$R43,1))</f>
        <v>X</v>
      </c>
      <c r="AD44" s="41" t="str">
        <f>IF(P43&gt;99,"X",RANK(P43,$D43:$R43,1))</f>
        <v>X</v>
      </c>
      <c r="AE44" s="42" t="str">
        <f>IF(R43&gt;99,"X",RANK(R43,$D43:$R43,1))</f>
        <v>X</v>
      </c>
      <c r="AF44" s="41" t="str">
        <f>IF(T43&gt;99,"X",RANK(T43,$D43:$R43,1))</f>
        <v>X</v>
      </c>
      <c r="AG44" s="42" t="str">
        <f>IF(V43&gt;99,"X",RANK(V43,$D43:$R43,1))</f>
        <v>X</v>
      </c>
    </row>
    <row r="45" spans="1:35" s="9" customFormat="1" ht="17.25" customHeight="1" x14ac:dyDescent="0.2">
      <c r="A45" s="24">
        <v>21</v>
      </c>
      <c r="B45" s="26" t="s">
        <v>14</v>
      </c>
      <c r="C45" s="27" t="s">
        <v>2</v>
      </c>
      <c r="D45" s="47" t="s">
        <v>9</v>
      </c>
      <c r="E45" s="48"/>
      <c r="F45" s="47">
        <v>4.7141203703703706E-4</v>
      </c>
      <c r="G45" s="48"/>
      <c r="H45" s="47">
        <v>5.094907407407408E-4</v>
      </c>
      <c r="I45" s="48"/>
      <c r="J45" s="47">
        <v>4.9976851851851853E-4</v>
      </c>
      <c r="K45" s="48"/>
      <c r="L45" s="47" t="s">
        <v>72</v>
      </c>
      <c r="M45" s="48"/>
      <c r="N45" s="47" t="s">
        <v>9</v>
      </c>
      <c r="O45" s="57"/>
      <c r="P45" s="47" t="s">
        <v>9</v>
      </c>
      <c r="Q45" s="57"/>
      <c r="R45" s="47" t="s">
        <v>9</v>
      </c>
      <c r="S45" s="48"/>
      <c r="T45" s="53" t="s">
        <v>9</v>
      </c>
      <c r="U45" s="54"/>
      <c r="V45" s="53" t="s">
        <v>9</v>
      </c>
      <c r="W45" s="54"/>
      <c r="X45" s="41">
        <f>IF(D45&gt;99,0,($C$3+1-X46))</f>
        <v>0</v>
      </c>
      <c r="Y45" s="41">
        <f>IF(F45&gt;99,0,($C$3+1-Y46))</f>
        <v>4</v>
      </c>
      <c r="Z45" s="41">
        <f>IF(H45&gt;99,0,($C$3+1-Z46))</f>
        <v>2</v>
      </c>
      <c r="AA45" s="41">
        <f>IF(J45&gt;99,0,($C$3+1-AA46))</f>
        <v>3</v>
      </c>
      <c r="AB45" s="41">
        <f>IF(L45&gt;99,0,($C$3+1-AB46))</f>
        <v>0</v>
      </c>
      <c r="AC45" s="41">
        <f>IF(N45&gt;99,0,($C$3+1-AC46))</f>
        <v>0</v>
      </c>
      <c r="AD45" s="41">
        <f>IF(P45&gt;99,0,($C$3+1-AD46))</f>
        <v>0</v>
      </c>
      <c r="AE45" s="41">
        <f>IF(R45&gt;99,0,($C$3+1-AE46))</f>
        <v>0</v>
      </c>
      <c r="AF45" s="41">
        <f>IF(T45&gt;99,0,($C$3+1-AF46))</f>
        <v>0</v>
      </c>
      <c r="AG45" s="41">
        <f>IF(V45&gt;99,0,($C$3+1-AG46))</f>
        <v>0</v>
      </c>
      <c r="AH45" s="8"/>
      <c r="AI45" s="8"/>
    </row>
    <row r="46" spans="1:35" ht="17.25" customHeight="1" x14ac:dyDescent="0.2">
      <c r="A46" s="24"/>
      <c r="B46" s="26" t="s">
        <v>4</v>
      </c>
      <c r="C46" s="28"/>
      <c r="D46" s="25" t="str">
        <f>X46</f>
        <v>X</v>
      </c>
      <c r="E46" s="25">
        <f>X45+E44</f>
        <v>0</v>
      </c>
      <c r="F46" s="25">
        <f>Y46</f>
        <v>1</v>
      </c>
      <c r="G46" s="25">
        <f>Y45+G44</f>
        <v>56</v>
      </c>
      <c r="H46" s="25">
        <f>Z46</f>
        <v>3</v>
      </c>
      <c r="I46" s="25">
        <f>Z45+I44</f>
        <v>34</v>
      </c>
      <c r="J46" s="25">
        <f>AA46</f>
        <v>2</v>
      </c>
      <c r="K46" s="25">
        <f>AA45+K44</f>
        <v>54</v>
      </c>
      <c r="L46" s="25" t="str">
        <f>AB46</f>
        <v>X</v>
      </c>
      <c r="M46" s="25">
        <f>AB45+M44</f>
        <v>56</v>
      </c>
      <c r="N46" s="25" t="str">
        <f>AC46</f>
        <v>X</v>
      </c>
      <c r="O46" s="25">
        <f>AC45+O44</f>
        <v>0</v>
      </c>
      <c r="P46" s="25" t="str">
        <f>AD46</f>
        <v>X</v>
      </c>
      <c r="Q46" s="25">
        <f>AD45+Q44</f>
        <v>0</v>
      </c>
      <c r="R46" s="25" t="str">
        <f>AE46</f>
        <v>X</v>
      </c>
      <c r="S46" s="25">
        <f>AE45+S44</f>
        <v>0</v>
      </c>
      <c r="T46" s="4" t="str">
        <f>AF46</f>
        <v>X</v>
      </c>
      <c r="U46" s="4">
        <f>AF45+U44</f>
        <v>0</v>
      </c>
      <c r="V46" s="4" t="str">
        <f>AG46</f>
        <v>X</v>
      </c>
      <c r="W46" s="4">
        <f>AG45+W44</f>
        <v>0</v>
      </c>
      <c r="X46" s="41" t="str">
        <f>IF(D45&gt;99,"X",RANK(D45,$D45:$R45,1))</f>
        <v>X</v>
      </c>
      <c r="Y46" s="42">
        <f>IF(F45&gt;99,"X",RANK(F45,$D45:$R45,1))</f>
        <v>1</v>
      </c>
      <c r="Z46" s="41">
        <f>IF(H45&gt;99,"X",RANK(H45,$D45:$R45,1))</f>
        <v>3</v>
      </c>
      <c r="AA46" s="42">
        <f>IF(J45&gt;99,"X",RANK(J45,$D45:$R45,1))</f>
        <v>2</v>
      </c>
      <c r="AB46" s="41" t="str">
        <f>IF(L45&gt;99,"X",RANK(L45,$D45:$R45,1))</f>
        <v>X</v>
      </c>
      <c r="AC46" s="42" t="str">
        <f>IF(N45&gt;99,"X",RANK(N45,$D45:$R45,1))</f>
        <v>X</v>
      </c>
      <c r="AD46" s="41" t="str">
        <f>IF(P45&gt;99,"X",RANK(P45,$D45:$R45,1))</f>
        <v>X</v>
      </c>
      <c r="AE46" s="42" t="str">
        <f>IF(R45&gt;99,"X",RANK(R45,$D45:$R45,1))</f>
        <v>X</v>
      </c>
      <c r="AF46" s="41" t="str">
        <f>IF(T45&gt;99,"X",RANK(T45,$D45:$R45,1))</f>
        <v>X</v>
      </c>
      <c r="AG46" s="42" t="str">
        <f>IF(V45&gt;99,"X",RANK(V45,$D45:$R45,1))</f>
        <v>X</v>
      </c>
    </row>
    <row r="47" spans="1:35" s="9" customFormat="1" ht="17.25" customHeight="1" x14ac:dyDescent="0.2">
      <c r="A47" s="24">
        <v>22</v>
      </c>
      <c r="B47" s="26" t="s">
        <v>17</v>
      </c>
      <c r="C47" s="27" t="s">
        <v>2</v>
      </c>
      <c r="D47" s="47" t="s">
        <v>9</v>
      </c>
      <c r="E47" s="48"/>
      <c r="F47" s="47">
        <v>5.1331018518518512E-4</v>
      </c>
      <c r="G47" s="48"/>
      <c r="H47" s="47">
        <v>4.5891203703703697E-4</v>
      </c>
      <c r="I47" s="48"/>
      <c r="J47" s="47">
        <v>5.0185185185185185E-4</v>
      </c>
      <c r="K47" s="48"/>
      <c r="L47" s="47">
        <v>4.060185185185185E-4</v>
      </c>
      <c r="M47" s="48"/>
      <c r="N47" s="47" t="s">
        <v>9</v>
      </c>
      <c r="O47" s="57"/>
      <c r="P47" s="47" t="s">
        <v>9</v>
      </c>
      <c r="Q47" s="57"/>
      <c r="R47" s="47" t="s">
        <v>9</v>
      </c>
      <c r="S47" s="48"/>
      <c r="T47" s="53" t="s">
        <v>9</v>
      </c>
      <c r="U47" s="54"/>
      <c r="V47" s="53" t="s">
        <v>9</v>
      </c>
      <c r="W47" s="54"/>
      <c r="X47" s="41">
        <f>IF(D47&gt;99,0,($C$3+1-X48))</f>
        <v>0</v>
      </c>
      <c r="Y47" s="41">
        <f>IF(F47&gt;99,0,($C$3+1-Y48))</f>
        <v>1</v>
      </c>
      <c r="Z47" s="41">
        <f>IF(H47&gt;99,0,($C$3+1-Z48))</f>
        <v>3</v>
      </c>
      <c r="AA47" s="41">
        <f>IF(J47&gt;99,0,($C$3+1-AA48))</f>
        <v>2</v>
      </c>
      <c r="AB47" s="41">
        <f>IF(L47&gt;99,0,($C$3+1-AB48))</f>
        <v>4</v>
      </c>
      <c r="AC47" s="41">
        <f>IF(N47&gt;99,0,($C$3+1-AC48))</f>
        <v>0</v>
      </c>
      <c r="AD47" s="41">
        <f>IF(P47&gt;99,0,($C$3+1-AD48))</f>
        <v>0</v>
      </c>
      <c r="AE47" s="41">
        <f>IF(R47&gt;99,0,($C$3+1-AE48))</f>
        <v>0</v>
      </c>
      <c r="AF47" s="41">
        <f>IF(T47&gt;99,0,($C$3+1-AF48))</f>
        <v>0</v>
      </c>
      <c r="AG47" s="41">
        <f>IF(V47&gt;99,0,($C$3+1-AG48))</f>
        <v>0</v>
      </c>
      <c r="AH47" s="8"/>
      <c r="AI47" s="8"/>
    </row>
    <row r="48" spans="1:35" ht="17.25" customHeight="1" x14ac:dyDescent="0.2">
      <c r="A48" s="24"/>
      <c r="B48" s="26" t="s">
        <v>8</v>
      </c>
      <c r="C48" s="28"/>
      <c r="D48" s="25" t="str">
        <f>X48</f>
        <v>X</v>
      </c>
      <c r="E48" s="25">
        <f>X47+E46</f>
        <v>0</v>
      </c>
      <c r="F48" s="25">
        <f>Y48</f>
        <v>4</v>
      </c>
      <c r="G48" s="25">
        <f>Y47+G46</f>
        <v>57</v>
      </c>
      <c r="H48" s="25">
        <f>Z48</f>
        <v>2</v>
      </c>
      <c r="I48" s="25">
        <f>Z47+I46</f>
        <v>37</v>
      </c>
      <c r="J48" s="25">
        <f>AA48</f>
        <v>3</v>
      </c>
      <c r="K48" s="25">
        <f>AA47+K46</f>
        <v>56</v>
      </c>
      <c r="L48" s="25">
        <f>AB48</f>
        <v>1</v>
      </c>
      <c r="M48" s="25">
        <f>AB47+M46</f>
        <v>60</v>
      </c>
      <c r="N48" s="25" t="str">
        <f>AC48</f>
        <v>X</v>
      </c>
      <c r="O48" s="25">
        <f>AC47+O46</f>
        <v>0</v>
      </c>
      <c r="P48" s="25" t="str">
        <f>AD48</f>
        <v>X</v>
      </c>
      <c r="Q48" s="25">
        <f>AD47+Q46</f>
        <v>0</v>
      </c>
      <c r="R48" s="25" t="str">
        <f>AE48</f>
        <v>X</v>
      </c>
      <c r="S48" s="25">
        <f>AE47+S46</f>
        <v>0</v>
      </c>
      <c r="T48" s="4" t="str">
        <f>AF48</f>
        <v>X</v>
      </c>
      <c r="U48" s="4">
        <f>AF47+U46</f>
        <v>0</v>
      </c>
      <c r="V48" s="4" t="str">
        <f>AG48</f>
        <v>X</v>
      </c>
      <c r="W48" s="4">
        <f>AG47+W46</f>
        <v>0</v>
      </c>
      <c r="X48" s="41" t="str">
        <f>IF(D47&gt;99,"X",RANK(D47,$D47:$R47,1))</f>
        <v>X</v>
      </c>
      <c r="Y48" s="42">
        <f>IF(F47&gt;99,"X",RANK(F47,$D47:$R47,1))</f>
        <v>4</v>
      </c>
      <c r="Z48" s="41">
        <f>IF(H47&gt;99,"X",RANK(H47,$D47:$R47,1))</f>
        <v>2</v>
      </c>
      <c r="AA48" s="42">
        <f>IF(J47&gt;99,"X",RANK(J47,$D47:$R47,1))</f>
        <v>3</v>
      </c>
      <c r="AB48" s="41">
        <f>IF(L47&gt;99,"X",RANK(L47,$D47:$R47,1))</f>
        <v>1</v>
      </c>
      <c r="AC48" s="42" t="str">
        <f>IF(N47&gt;99,"X",RANK(N47,$D47:$R47,1))</f>
        <v>X</v>
      </c>
      <c r="AD48" s="41" t="str">
        <f>IF(P47&gt;99,"X",RANK(P47,$D47:$R47,1))</f>
        <v>X</v>
      </c>
      <c r="AE48" s="42" t="str">
        <f>IF(R47&gt;99,"X",RANK(R47,$D47:$R47,1))</f>
        <v>X</v>
      </c>
      <c r="AF48" s="41" t="str">
        <f>IF(T47&gt;99,"X",RANK(T47,$D47:$R47,1))</f>
        <v>X</v>
      </c>
      <c r="AG48" s="42" t="str">
        <f>IF(V47&gt;99,"X",RANK(V47,$D47:$R47,1))</f>
        <v>X</v>
      </c>
    </row>
    <row r="49" spans="1:35" s="9" customFormat="1" ht="17.25" customHeight="1" x14ac:dyDescent="0.2">
      <c r="A49" s="24">
        <v>23</v>
      </c>
      <c r="B49" s="26" t="s">
        <v>18</v>
      </c>
      <c r="C49" s="27" t="s">
        <v>2</v>
      </c>
      <c r="D49" s="47" t="s">
        <v>9</v>
      </c>
      <c r="E49" s="48"/>
      <c r="F49" s="47">
        <v>4.188657407407407E-4</v>
      </c>
      <c r="G49" s="48"/>
      <c r="H49" s="47">
        <v>5.1608796296296309E-4</v>
      </c>
      <c r="I49" s="48"/>
      <c r="J49" s="47">
        <v>4.2233796296296306E-4</v>
      </c>
      <c r="K49" s="48"/>
      <c r="L49" s="47">
        <v>4.8645833333333332E-4</v>
      </c>
      <c r="M49" s="48"/>
      <c r="N49" s="47" t="s">
        <v>9</v>
      </c>
      <c r="O49" s="57"/>
      <c r="P49" s="47" t="s">
        <v>9</v>
      </c>
      <c r="Q49" s="57"/>
      <c r="R49" s="47" t="s">
        <v>9</v>
      </c>
      <c r="S49" s="48"/>
      <c r="T49" s="53" t="s">
        <v>9</v>
      </c>
      <c r="U49" s="54"/>
      <c r="V49" s="53" t="s">
        <v>9</v>
      </c>
      <c r="W49" s="54"/>
      <c r="X49" s="41">
        <f>IF(D49&gt;99,0,($C$3+1-X50))</f>
        <v>0</v>
      </c>
      <c r="Y49" s="41">
        <f>IF(F49&gt;99,0,($C$3+1-Y50))</f>
        <v>4</v>
      </c>
      <c r="Z49" s="41">
        <f>IF(H49&gt;99,0,($C$3+1-Z50))</f>
        <v>1</v>
      </c>
      <c r="AA49" s="41">
        <f>IF(J49&gt;99,0,($C$3+1-AA50))</f>
        <v>3</v>
      </c>
      <c r="AB49" s="41">
        <f>IF(L49&gt;99,0,($C$3+1-AB50))</f>
        <v>2</v>
      </c>
      <c r="AC49" s="41">
        <f>IF(N49&gt;99,0,($C$3+1-AC50))</f>
        <v>0</v>
      </c>
      <c r="AD49" s="41">
        <f>IF(P49&gt;99,0,($C$3+1-AD50))</f>
        <v>0</v>
      </c>
      <c r="AE49" s="41">
        <f>IF(R49&gt;99,0,($C$3+1-AE50))</f>
        <v>0</v>
      </c>
      <c r="AF49" s="41">
        <f>IF(T49&gt;99,0,($C$3+1-AF50))</f>
        <v>0</v>
      </c>
      <c r="AG49" s="41">
        <f>IF(V49&gt;99,0,($C$3+1-AG50))</f>
        <v>0</v>
      </c>
      <c r="AH49" s="8"/>
      <c r="AI49" s="8"/>
    </row>
    <row r="50" spans="1:35" ht="17.25" customHeight="1" x14ac:dyDescent="0.2">
      <c r="A50" s="24"/>
      <c r="B50" s="26" t="s">
        <v>8</v>
      </c>
      <c r="C50" s="28"/>
      <c r="D50" s="25" t="str">
        <f>X50</f>
        <v>X</v>
      </c>
      <c r="E50" s="25">
        <f>X49+E48</f>
        <v>0</v>
      </c>
      <c r="F50" s="25">
        <f>Y50</f>
        <v>1</v>
      </c>
      <c r="G50" s="25">
        <f>Y49+G48</f>
        <v>61</v>
      </c>
      <c r="H50" s="25">
        <f>Z50</f>
        <v>4</v>
      </c>
      <c r="I50" s="25">
        <f>Z49+I48</f>
        <v>38</v>
      </c>
      <c r="J50" s="25">
        <f>AA50</f>
        <v>2</v>
      </c>
      <c r="K50" s="25">
        <f>AA49+K48</f>
        <v>59</v>
      </c>
      <c r="L50" s="25">
        <f>AB50</f>
        <v>3</v>
      </c>
      <c r="M50" s="25">
        <f>AB49+M48</f>
        <v>62</v>
      </c>
      <c r="N50" s="25" t="str">
        <f>AC50</f>
        <v>X</v>
      </c>
      <c r="O50" s="25">
        <f>AC49+O48</f>
        <v>0</v>
      </c>
      <c r="P50" s="25" t="str">
        <f>AD50</f>
        <v>X</v>
      </c>
      <c r="Q50" s="25">
        <f>AD49+Q48</f>
        <v>0</v>
      </c>
      <c r="R50" s="25" t="str">
        <f>AE50</f>
        <v>X</v>
      </c>
      <c r="S50" s="25">
        <f>AE49+S48</f>
        <v>0</v>
      </c>
      <c r="T50" s="4" t="str">
        <f>AF50</f>
        <v>X</v>
      </c>
      <c r="U50" s="4">
        <f>AF49+U48</f>
        <v>0</v>
      </c>
      <c r="V50" s="4" t="str">
        <f>AG50</f>
        <v>X</v>
      </c>
      <c r="W50" s="4">
        <f>AG49+W48</f>
        <v>0</v>
      </c>
      <c r="X50" s="41" t="str">
        <f>IF(D49&gt;99,"X",RANK(D49,$D49:$R49,1))</f>
        <v>X</v>
      </c>
      <c r="Y50" s="42">
        <f>IF(F49&gt;99,"X",RANK(F49,$D49:$R49,1))</f>
        <v>1</v>
      </c>
      <c r="Z50" s="41">
        <f>IF(H49&gt;99,"X",RANK(H49,$D49:$R49,1))</f>
        <v>4</v>
      </c>
      <c r="AA50" s="42">
        <f>IF(J49&gt;99,"X",RANK(J49,$D49:$R49,1))</f>
        <v>2</v>
      </c>
      <c r="AB50" s="41">
        <f>IF(L49&gt;99,"X",RANK(L49,$D49:$R49,1))</f>
        <v>3</v>
      </c>
      <c r="AC50" s="42" t="str">
        <f>IF(N49&gt;99,"X",RANK(N49,$D49:$R49,1))</f>
        <v>X</v>
      </c>
      <c r="AD50" s="41" t="str">
        <f>IF(P49&gt;99,"X",RANK(P49,$D49:$R49,1))</f>
        <v>X</v>
      </c>
      <c r="AE50" s="42" t="str">
        <f>IF(R49&gt;99,"X",RANK(R49,$D49:$R49,1))</f>
        <v>X</v>
      </c>
      <c r="AF50" s="41" t="str">
        <f>IF(T49&gt;99,"X",RANK(T49,$D49:$R49,1))</f>
        <v>X</v>
      </c>
      <c r="AG50" s="42" t="str">
        <f>IF(V49&gt;99,"X",RANK(V49,$D49:$R49,1))</f>
        <v>X</v>
      </c>
    </row>
    <row r="51" spans="1:35" s="9" customFormat="1" ht="17.25" customHeight="1" x14ac:dyDescent="0.2">
      <c r="A51" s="24">
        <v>24</v>
      </c>
      <c r="B51" s="26" t="s">
        <v>15</v>
      </c>
      <c r="C51" s="27" t="s">
        <v>2</v>
      </c>
      <c r="D51" s="47" t="s">
        <v>9</v>
      </c>
      <c r="E51" s="48"/>
      <c r="F51" s="47">
        <v>4.8749999999999992E-4</v>
      </c>
      <c r="G51" s="48"/>
      <c r="H51" s="47">
        <v>4.5902777777777777E-4</v>
      </c>
      <c r="I51" s="48"/>
      <c r="J51" s="47">
        <v>4.4918981481481481E-4</v>
      </c>
      <c r="K51" s="48"/>
      <c r="L51" s="47" t="s">
        <v>74</v>
      </c>
      <c r="M51" s="48"/>
      <c r="N51" s="47" t="s">
        <v>9</v>
      </c>
      <c r="O51" s="57"/>
      <c r="P51" s="47" t="s">
        <v>9</v>
      </c>
      <c r="Q51" s="57"/>
      <c r="R51" s="47" t="s">
        <v>9</v>
      </c>
      <c r="S51" s="48"/>
      <c r="T51" s="53" t="s">
        <v>9</v>
      </c>
      <c r="U51" s="54"/>
      <c r="V51" s="53" t="s">
        <v>9</v>
      </c>
      <c r="W51" s="54"/>
      <c r="X51" s="41">
        <f>IF(D51&gt;99,0,($C$3+1-X52))</f>
        <v>0</v>
      </c>
      <c r="Y51" s="41">
        <f>IF(F51&gt;99,0,($C$3+1-Y52))</f>
        <v>2</v>
      </c>
      <c r="Z51" s="41">
        <f>IF(H51&gt;99,0,($C$3+1-Z52))</f>
        <v>3</v>
      </c>
      <c r="AA51" s="41">
        <f>IF(J51&gt;99,0,($C$3+1-AA52))</f>
        <v>4</v>
      </c>
      <c r="AB51" s="41">
        <f>IF(L51&gt;99,0,($C$3+1-AB52))</f>
        <v>0</v>
      </c>
      <c r="AC51" s="41">
        <f>IF(N51&gt;99,0,($C$3+1-AC52))</f>
        <v>0</v>
      </c>
      <c r="AD51" s="41">
        <f>IF(P51&gt;99,0,($C$3+1-AD52))</f>
        <v>0</v>
      </c>
      <c r="AE51" s="41">
        <f>IF(R51&gt;99,0,($C$3+1-AE52))</f>
        <v>0</v>
      </c>
      <c r="AF51" s="41">
        <f>IF(T51&gt;99,0,($C$3+1-AF52))</f>
        <v>0</v>
      </c>
      <c r="AG51" s="41">
        <f>IF(V51&gt;99,0,($C$3+1-AG52))</f>
        <v>0</v>
      </c>
      <c r="AH51" s="8"/>
      <c r="AI51" s="8"/>
    </row>
    <row r="52" spans="1:35" ht="17.25" customHeight="1" x14ac:dyDescent="0.2">
      <c r="A52" s="24"/>
      <c r="B52" s="26" t="s">
        <v>6</v>
      </c>
      <c r="C52" s="28"/>
      <c r="D52" s="25" t="str">
        <f>X52</f>
        <v>X</v>
      </c>
      <c r="E52" s="25">
        <f>X51+E50</f>
        <v>0</v>
      </c>
      <c r="F52" s="25">
        <f>Y52</f>
        <v>3</v>
      </c>
      <c r="G52" s="25">
        <f>Y51+G50</f>
        <v>63</v>
      </c>
      <c r="H52" s="25">
        <f>Z52</f>
        <v>2</v>
      </c>
      <c r="I52" s="25">
        <f>Z51+I50</f>
        <v>41</v>
      </c>
      <c r="J52" s="25">
        <f>AA52</f>
        <v>1</v>
      </c>
      <c r="K52" s="25">
        <f>AA51+K50</f>
        <v>63</v>
      </c>
      <c r="L52" s="25" t="str">
        <f>AB52</f>
        <v>X</v>
      </c>
      <c r="M52" s="25">
        <f>AB51+M50</f>
        <v>62</v>
      </c>
      <c r="N52" s="25" t="str">
        <f>AC52</f>
        <v>X</v>
      </c>
      <c r="O52" s="25">
        <f>AC51+O50</f>
        <v>0</v>
      </c>
      <c r="P52" s="25" t="str">
        <f>AD52</f>
        <v>X</v>
      </c>
      <c r="Q52" s="25">
        <f>AD51+Q50</f>
        <v>0</v>
      </c>
      <c r="R52" s="25" t="str">
        <f>AE52</f>
        <v>X</v>
      </c>
      <c r="S52" s="25">
        <f>AE51+S50</f>
        <v>0</v>
      </c>
      <c r="T52" s="4" t="str">
        <f>AF52</f>
        <v>X</v>
      </c>
      <c r="U52" s="4">
        <f>AF51+U50</f>
        <v>0</v>
      </c>
      <c r="V52" s="4" t="str">
        <f>AG52</f>
        <v>X</v>
      </c>
      <c r="W52" s="4">
        <f>AG51+W50</f>
        <v>0</v>
      </c>
      <c r="X52" s="41" t="str">
        <f>IF(D51&gt;99,"X",RANK(D51,$D51:$R51,1))</f>
        <v>X</v>
      </c>
      <c r="Y52" s="42">
        <f>IF(F51&gt;99,"X",RANK(F51,$D51:$R51,1))</f>
        <v>3</v>
      </c>
      <c r="Z52" s="41">
        <f>IF(H51&gt;99,"X",RANK(H51,$D51:$R51,1))</f>
        <v>2</v>
      </c>
      <c r="AA52" s="42">
        <f>IF(J51&gt;99,"X",RANK(J51,$D51:$R51,1))</f>
        <v>1</v>
      </c>
      <c r="AB52" s="41" t="str">
        <f>IF(L51&gt;99,"X",RANK(L51,$D51:$R51,1))</f>
        <v>X</v>
      </c>
      <c r="AC52" s="42" t="str">
        <f>IF(N51&gt;99,"X",RANK(N51,$D51:$R51,1))</f>
        <v>X</v>
      </c>
      <c r="AD52" s="41" t="str">
        <f>IF(P51&gt;99,"X",RANK(P51,$D51:$R51,1))</f>
        <v>X</v>
      </c>
      <c r="AE52" s="42" t="str">
        <f>IF(R51&gt;99,"X",RANK(R51,$D51:$R51,1))</f>
        <v>X</v>
      </c>
      <c r="AF52" s="41" t="str">
        <f>IF(T51&gt;99,"X",RANK(T51,$D51:$R51,1))</f>
        <v>X</v>
      </c>
      <c r="AG52" s="42" t="str">
        <f>IF(V51&gt;99,"X",RANK(V51,$D51:$R51,1))</f>
        <v>X</v>
      </c>
    </row>
    <row r="53" spans="1:35" s="9" customFormat="1" ht="17.25" customHeight="1" x14ac:dyDescent="0.2">
      <c r="A53" s="24">
        <v>25</v>
      </c>
      <c r="B53" s="26" t="s">
        <v>16</v>
      </c>
      <c r="C53" s="27" t="s">
        <v>2</v>
      </c>
      <c r="D53" s="47" t="s">
        <v>9</v>
      </c>
      <c r="E53" s="48"/>
      <c r="F53" s="47">
        <v>4.9791666666666669E-4</v>
      </c>
      <c r="G53" s="48"/>
      <c r="H53" s="47">
        <v>5.9583333333333331E-4</v>
      </c>
      <c r="I53" s="48"/>
      <c r="J53" s="47">
        <v>4.7245370370370372E-4</v>
      </c>
      <c r="K53" s="48"/>
      <c r="L53" s="47">
        <v>4.9143518518518514E-4</v>
      </c>
      <c r="M53" s="48"/>
      <c r="N53" s="47" t="s">
        <v>9</v>
      </c>
      <c r="O53" s="57"/>
      <c r="P53" s="47" t="s">
        <v>9</v>
      </c>
      <c r="Q53" s="57"/>
      <c r="R53" s="47" t="s">
        <v>9</v>
      </c>
      <c r="S53" s="48"/>
      <c r="T53" s="53" t="s">
        <v>9</v>
      </c>
      <c r="U53" s="54"/>
      <c r="V53" s="53" t="s">
        <v>9</v>
      </c>
      <c r="W53" s="54"/>
      <c r="X53" s="41">
        <f>IF(D53&gt;99,0,($C$3+1-X54))</f>
        <v>0</v>
      </c>
      <c r="Y53" s="41">
        <f>IF(F53&gt;99,0,($C$3+1-Y54))</f>
        <v>2</v>
      </c>
      <c r="Z53" s="41">
        <f>IF(H53&gt;99,0,($C$3+1-Z54))</f>
        <v>1</v>
      </c>
      <c r="AA53" s="41">
        <f>IF(J53&gt;99,0,($C$3+1-AA54))</f>
        <v>4</v>
      </c>
      <c r="AB53" s="41">
        <f>IF(L53&gt;99,0,($C$3+1-AB54))</f>
        <v>3</v>
      </c>
      <c r="AC53" s="41">
        <f>IF(N53&gt;99,0,($C$3+1-AC54))</f>
        <v>0</v>
      </c>
      <c r="AD53" s="41">
        <f>IF(P53&gt;99,0,($C$3+1-AD54))</f>
        <v>0</v>
      </c>
      <c r="AE53" s="41">
        <f>IF(R53&gt;99,0,($C$3+1-AE54))</f>
        <v>0</v>
      </c>
      <c r="AF53" s="41">
        <f>IF(T53&gt;99,0,($C$3+1-AF54))</f>
        <v>0</v>
      </c>
      <c r="AG53" s="41">
        <f>IF(V53&gt;99,0,($C$3+1-AG54))</f>
        <v>0</v>
      </c>
      <c r="AH53" s="8"/>
      <c r="AI53" s="8"/>
    </row>
    <row r="54" spans="1:35" ht="17.25" customHeight="1" x14ac:dyDescent="0.2">
      <c r="A54" s="24"/>
      <c r="B54" s="26" t="s">
        <v>6</v>
      </c>
      <c r="C54" s="28"/>
      <c r="D54" s="25" t="str">
        <f>X54</f>
        <v>X</v>
      </c>
      <c r="E54" s="25">
        <f>X53+E52</f>
        <v>0</v>
      </c>
      <c r="F54" s="25">
        <f>Y54</f>
        <v>3</v>
      </c>
      <c r="G54" s="25">
        <f>Y53+G52</f>
        <v>65</v>
      </c>
      <c r="H54" s="25">
        <f>Z54</f>
        <v>4</v>
      </c>
      <c r="I54" s="25">
        <f>Z53+I52</f>
        <v>42</v>
      </c>
      <c r="J54" s="25">
        <f>AA54</f>
        <v>1</v>
      </c>
      <c r="K54" s="25">
        <f>AA53+K52</f>
        <v>67</v>
      </c>
      <c r="L54" s="25">
        <f>AB54</f>
        <v>2</v>
      </c>
      <c r="M54" s="25">
        <f>AB53+M52</f>
        <v>65</v>
      </c>
      <c r="N54" s="25" t="str">
        <f>AC54</f>
        <v>X</v>
      </c>
      <c r="O54" s="25">
        <f>AC53+O52</f>
        <v>0</v>
      </c>
      <c r="P54" s="25" t="str">
        <f>AD54</f>
        <v>X</v>
      </c>
      <c r="Q54" s="25">
        <f>AD53+Q52</f>
        <v>0</v>
      </c>
      <c r="R54" s="25" t="str">
        <f>AE54</f>
        <v>X</v>
      </c>
      <c r="S54" s="25">
        <f>AE53+S52</f>
        <v>0</v>
      </c>
      <c r="T54" s="4" t="str">
        <f>AF54</f>
        <v>X</v>
      </c>
      <c r="U54" s="4">
        <f>AF53+U52</f>
        <v>0</v>
      </c>
      <c r="V54" s="4" t="str">
        <f>AG54</f>
        <v>X</v>
      </c>
      <c r="W54" s="4">
        <f>AG53+W52</f>
        <v>0</v>
      </c>
      <c r="X54" s="41" t="str">
        <f>IF(D53&gt;99,"X",RANK(D53,$D53:$R53,1))</f>
        <v>X</v>
      </c>
      <c r="Y54" s="42">
        <f>IF(F53&gt;99,"X",RANK(F53,$D53:$R53,1))</f>
        <v>3</v>
      </c>
      <c r="Z54" s="41">
        <f>IF(H53&gt;99,"X",RANK(H53,$D53:$R53,1))</f>
        <v>4</v>
      </c>
      <c r="AA54" s="42">
        <f>IF(J53&gt;99,"X",RANK(J53,$D53:$R53,1))</f>
        <v>1</v>
      </c>
      <c r="AB54" s="41">
        <f>IF(L53&gt;99,"X",RANK(L53,$D53:$R53,1))</f>
        <v>2</v>
      </c>
      <c r="AC54" s="42" t="str">
        <f>IF(N53&gt;99,"X",RANK(N53,$D53:$R53,1))</f>
        <v>X</v>
      </c>
      <c r="AD54" s="41" t="str">
        <f>IF(P53&gt;99,"X",RANK(P53,$D53:$R53,1))</f>
        <v>X</v>
      </c>
      <c r="AE54" s="42" t="str">
        <f>IF(R53&gt;99,"X",RANK(R53,$D53:$R53,1))</f>
        <v>X</v>
      </c>
      <c r="AF54" s="41" t="str">
        <f>IF(T53&gt;99,"X",RANK(T53,$D53:$R53,1))</f>
        <v>X</v>
      </c>
      <c r="AG54" s="42" t="str">
        <f>IF(V53&gt;99,"X",RANK(V53,$D53:$R53,1))</f>
        <v>X</v>
      </c>
    </row>
    <row r="55" spans="1:35" s="9" customFormat="1" ht="17.25" customHeight="1" x14ac:dyDescent="0.2">
      <c r="A55" s="24">
        <v>26</v>
      </c>
      <c r="B55" s="26" t="s">
        <v>34</v>
      </c>
      <c r="C55" s="27" t="s">
        <v>33</v>
      </c>
      <c r="D55" s="47" t="s">
        <v>9</v>
      </c>
      <c r="E55" s="48"/>
      <c r="F55" s="47">
        <v>3.1087962962962965E-4</v>
      </c>
      <c r="G55" s="48"/>
      <c r="H55" s="47" t="s">
        <v>63</v>
      </c>
      <c r="I55" s="48"/>
      <c r="J55" s="47" t="s">
        <v>9</v>
      </c>
      <c r="K55" s="48"/>
      <c r="L55" s="47">
        <v>2.1655092592592594E-4</v>
      </c>
      <c r="M55" s="48"/>
      <c r="N55" s="47" t="s">
        <v>9</v>
      </c>
      <c r="O55" s="57"/>
      <c r="P55" s="47" t="s">
        <v>9</v>
      </c>
      <c r="Q55" s="57"/>
      <c r="R55" s="47" t="s">
        <v>9</v>
      </c>
      <c r="S55" s="48"/>
      <c r="T55" s="53" t="s">
        <v>9</v>
      </c>
      <c r="U55" s="54"/>
      <c r="V55" s="53" t="s">
        <v>9</v>
      </c>
      <c r="W55" s="54"/>
      <c r="X55" s="41">
        <f>IF(D55&gt;99,0,($C$3+1-X56))</f>
        <v>0</v>
      </c>
      <c r="Y55" s="41">
        <f>IF(F55&gt;99,0,($C$3+1-Y56))</f>
        <v>3</v>
      </c>
      <c r="Z55" s="41">
        <f>IF(H55&gt;99,0,($C$3+1-Z56))</f>
        <v>0</v>
      </c>
      <c r="AA55" s="41">
        <f>IF(J55&gt;99,0,($C$3+1-AA56))</f>
        <v>0</v>
      </c>
      <c r="AB55" s="41">
        <f>IF(L55&gt;99,0,($C$3+1-AB56))</f>
        <v>4</v>
      </c>
      <c r="AC55" s="41">
        <f>IF(N55&gt;99,0,($C$3+1-AC56))</f>
        <v>0</v>
      </c>
      <c r="AD55" s="41">
        <f>IF(P55&gt;99,0,($C$3+1-AD56))</f>
        <v>0</v>
      </c>
      <c r="AE55" s="41">
        <f>IF(R55&gt;99,0,($C$3+1-AE56))</f>
        <v>0</v>
      </c>
      <c r="AF55" s="41">
        <f>IF(T55&gt;99,0,($C$3+1-AF56))</f>
        <v>0</v>
      </c>
      <c r="AG55" s="41">
        <f>IF(V55&gt;99,0,($C$3+1-AG56))</f>
        <v>0</v>
      </c>
      <c r="AH55" s="8"/>
      <c r="AI55" s="8"/>
    </row>
    <row r="56" spans="1:35" ht="17.25" customHeight="1" x14ac:dyDescent="0.2">
      <c r="A56" s="24"/>
      <c r="B56" s="26" t="s">
        <v>5</v>
      </c>
      <c r="C56" s="28"/>
      <c r="D56" s="25" t="str">
        <f>X56</f>
        <v>X</v>
      </c>
      <c r="E56" s="25">
        <f>X55+E54</f>
        <v>0</v>
      </c>
      <c r="F56" s="25">
        <f>Y56</f>
        <v>2</v>
      </c>
      <c r="G56" s="25">
        <f>Y55+G54</f>
        <v>68</v>
      </c>
      <c r="H56" s="25" t="str">
        <f>Z56</f>
        <v>X</v>
      </c>
      <c r="I56" s="25">
        <f>Z55+I54</f>
        <v>42</v>
      </c>
      <c r="J56" s="25" t="str">
        <f>AA56</f>
        <v>X</v>
      </c>
      <c r="K56" s="25">
        <f>AA55+K54</f>
        <v>67</v>
      </c>
      <c r="L56" s="25">
        <f>AB56</f>
        <v>1</v>
      </c>
      <c r="M56" s="25">
        <f>AB55+M54</f>
        <v>69</v>
      </c>
      <c r="N56" s="25" t="str">
        <f>AC56</f>
        <v>X</v>
      </c>
      <c r="O56" s="25">
        <f>AC55+O54</f>
        <v>0</v>
      </c>
      <c r="P56" s="25" t="str">
        <f>AD56</f>
        <v>X</v>
      </c>
      <c r="Q56" s="25">
        <f>AD55+Q54</f>
        <v>0</v>
      </c>
      <c r="R56" s="25" t="str">
        <f>AE56</f>
        <v>X</v>
      </c>
      <c r="S56" s="25">
        <f>AE55+S54</f>
        <v>0</v>
      </c>
      <c r="T56" s="4" t="str">
        <f>AF56</f>
        <v>X</v>
      </c>
      <c r="U56" s="4">
        <f>AF55+U54</f>
        <v>0</v>
      </c>
      <c r="V56" s="4" t="str">
        <f>AG56</f>
        <v>X</v>
      </c>
      <c r="W56" s="4">
        <f>AG55+W54</f>
        <v>0</v>
      </c>
      <c r="X56" s="41" t="str">
        <f>IF(D55&gt;99,"X",RANK(D55,$D55:$R55,1))</f>
        <v>X</v>
      </c>
      <c r="Y56" s="42">
        <f>IF(F55&gt;99,"X",RANK(F55,$D55:$R55,1))</f>
        <v>2</v>
      </c>
      <c r="Z56" s="41" t="str">
        <f>IF(H55&gt;99,"X",RANK(H55,$D55:$R55,1))</f>
        <v>X</v>
      </c>
      <c r="AA56" s="42" t="str">
        <f>IF(J55&gt;99,"X",RANK(J55,$D55:$R55,1))</f>
        <v>X</v>
      </c>
      <c r="AB56" s="41">
        <f>IF(L55&gt;99,"X",RANK(L55,$D55:$R55,1))</f>
        <v>1</v>
      </c>
      <c r="AC56" s="42" t="str">
        <f>IF(N55&gt;99,"X",RANK(N55,$D55:$R55,1))</f>
        <v>X</v>
      </c>
      <c r="AD56" s="41" t="str">
        <f>IF(P55&gt;99,"X",RANK(P55,$D55:$R55,1))</f>
        <v>X</v>
      </c>
      <c r="AE56" s="42" t="str">
        <f>IF(R55&gt;99,"X",RANK(R55,$D55:$R55,1))</f>
        <v>X</v>
      </c>
      <c r="AF56" s="41" t="str">
        <f>IF(T55&gt;99,"X",RANK(T55,$D55:$R55,1))</f>
        <v>X</v>
      </c>
      <c r="AG56" s="42" t="str">
        <f>IF(V55&gt;99,"X",RANK(V55,$D55:$R55,1))</f>
        <v>X</v>
      </c>
    </row>
    <row r="57" spans="1:35" s="9" customFormat="1" ht="17.25" customHeight="1" x14ac:dyDescent="0.2">
      <c r="A57" s="24">
        <v>27</v>
      </c>
      <c r="B57" s="26" t="s">
        <v>35</v>
      </c>
      <c r="C57" s="27" t="s">
        <v>33</v>
      </c>
      <c r="D57" s="47" t="s">
        <v>9</v>
      </c>
      <c r="E57" s="48"/>
      <c r="F57" s="47">
        <v>2.9745370370370369E-4</v>
      </c>
      <c r="G57" s="48"/>
      <c r="H57" s="47">
        <v>3.3796296296296292E-4</v>
      </c>
      <c r="I57" s="48"/>
      <c r="J57" s="47">
        <v>2.8587962962962963E-4</v>
      </c>
      <c r="K57" s="48"/>
      <c r="L57" s="47" t="s">
        <v>73</v>
      </c>
      <c r="M57" s="48"/>
      <c r="N57" s="47" t="s">
        <v>9</v>
      </c>
      <c r="O57" s="57"/>
      <c r="P57" s="47" t="s">
        <v>9</v>
      </c>
      <c r="Q57" s="57"/>
      <c r="R57" s="47" t="s">
        <v>9</v>
      </c>
      <c r="S57" s="48"/>
      <c r="T57" s="53" t="s">
        <v>9</v>
      </c>
      <c r="U57" s="54"/>
      <c r="V57" s="53" t="s">
        <v>9</v>
      </c>
      <c r="W57" s="54"/>
      <c r="X57" s="41">
        <f>IF(D57&gt;99,0,($C$3+1-X58))</f>
        <v>0</v>
      </c>
      <c r="Y57" s="41">
        <f>IF(F57&gt;99,0,($C$3+1-Y58))</f>
        <v>3</v>
      </c>
      <c r="Z57" s="41">
        <f>IF(H57&gt;99,0,($C$3+1-Z58))</f>
        <v>2</v>
      </c>
      <c r="AA57" s="41">
        <f>IF(J57&gt;99,0,($C$3+1-AA58))</f>
        <v>4</v>
      </c>
      <c r="AB57" s="41">
        <f>IF(L57&gt;99,0,($C$3+1-AB58))</f>
        <v>0</v>
      </c>
      <c r="AC57" s="41">
        <f>IF(N57&gt;99,0,($C$3+1-AC58))</f>
        <v>0</v>
      </c>
      <c r="AD57" s="41">
        <f>IF(P57&gt;99,0,($C$3+1-AD58))</f>
        <v>0</v>
      </c>
      <c r="AE57" s="41">
        <f>IF(R57&gt;99,0,($C$3+1-AE58))</f>
        <v>0</v>
      </c>
      <c r="AF57" s="41">
        <f>IF(T57&gt;99,0,($C$3+1-AF58))</f>
        <v>0</v>
      </c>
      <c r="AG57" s="41">
        <f>IF(V57&gt;99,0,($C$3+1-AG58))</f>
        <v>0</v>
      </c>
      <c r="AH57" s="8"/>
      <c r="AI57" s="8"/>
    </row>
    <row r="58" spans="1:35" ht="17.25" customHeight="1" x14ac:dyDescent="0.2">
      <c r="A58" s="24"/>
      <c r="B58" s="26" t="s">
        <v>5</v>
      </c>
      <c r="C58" s="28"/>
      <c r="D58" s="25" t="str">
        <f>X58</f>
        <v>X</v>
      </c>
      <c r="E58" s="25">
        <f>X57+E56</f>
        <v>0</v>
      </c>
      <c r="F58" s="25">
        <f>Y58</f>
        <v>2</v>
      </c>
      <c r="G58" s="25">
        <f>Y57+G56</f>
        <v>71</v>
      </c>
      <c r="H58" s="25">
        <f>Z58</f>
        <v>3</v>
      </c>
      <c r="I58" s="25">
        <f>Z57+I56</f>
        <v>44</v>
      </c>
      <c r="J58" s="25">
        <f>AA58</f>
        <v>1</v>
      </c>
      <c r="K58" s="25">
        <f>AA57+K56</f>
        <v>71</v>
      </c>
      <c r="L58" s="25" t="str">
        <f>AB58</f>
        <v>X</v>
      </c>
      <c r="M58" s="25">
        <f>AB57+M56</f>
        <v>69</v>
      </c>
      <c r="N58" s="25" t="str">
        <f>AC58</f>
        <v>X</v>
      </c>
      <c r="O58" s="25">
        <f>AC57+O56</f>
        <v>0</v>
      </c>
      <c r="P58" s="25" t="str">
        <f>AD58</f>
        <v>X</v>
      </c>
      <c r="Q58" s="25">
        <f>AD57+Q56</f>
        <v>0</v>
      </c>
      <c r="R58" s="25" t="str">
        <f>AE58</f>
        <v>X</v>
      </c>
      <c r="S58" s="25">
        <f>AE57+S56</f>
        <v>0</v>
      </c>
      <c r="T58" s="4" t="str">
        <f>AF58</f>
        <v>X</v>
      </c>
      <c r="U58" s="4">
        <f>AF57+U56</f>
        <v>0</v>
      </c>
      <c r="V58" s="4" t="str">
        <f>AG58</f>
        <v>X</v>
      </c>
      <c r="W58" s="4">
        <f>AG57+W56</f>
        <v>0</v>
      </c>
      <c r="X58" s="41" t="str">
        <f>IF(D57&gt;99,"X",RANK(D57,$D57:$R57,1))</f>
        <v>X</v>
      </c>
      <c r="Y58" s="42">
        <f>IF(F57&gt;99,"X",RANK(F57,$D57:$R57,1))</f>
        <v>2</v>
      </c>
      <c r="Z58" s="41">
        <f>IF(H57&gt;99,"X",RANK(H57,$D57:$R57,1))</f>
        <v>3</v>
      </c>
      <c r="AA58" s="42">
        <f>IF(J57&gt;99,"X",RANK(J57,$D57:$R57,1))</f>
        <v>1</v>
      </c>
      <c r="AB58" s="41" t="str">
        <f>IF(L57&gt;99,"X",RANK(L57,$D57:$R57,1))</f>
        <v>X</v>
      </c>
      <c r="AC58" s="42" t="str">
        <f>IF(N57&gt;99,"X",RANK(N57,$D57:$R57,1))</f>
        <v>X</v>
      </c>
      <c r="AD58" s="41" t="str">
        <f>IF(P57&gt;99,"X",RANK(P57,$D57:$R57,1))</f>
        <v>X</v>
      </c>
      <c r="AE58" s="42" t="str">
        <f>IF(R57&gt;99,"X",RANK(R57,$D57:$R57,1))</f>
        <v>X</v>
      </c>
      <c r="AF58" s="41" t="str">
        <f>IF(T57&gt;99,"X",RANK(T57,$D57:$R57,1))</f>
        <v>X</v>
      </c>
      <c r="AG58" s="42" t="str">
        <f>IF(V57&gt;99,"X",RANK(V57,$D57:$R57,1))</f>
        <v>X</v>
      </c>
    </row>
    <row r="59" spans="1:35" s="9" customFormat="1" ht="17.25" customHeight="1" x14ac:dyDescent="0.2">
      <c r="A59" s="24">
        <v>28</v>
      </c>
      <c r="B59" s="26" t="s">
        <v>19</v>
      </c>
      <c r="C59" s="27" t="s">
        <v>2</v>
      </c>
      <c r="D59" s="47" t="s">
        <v>9</v>
      </c>
      <c r="E59" s="48"/>
      <c r="F59" s="47">
        <v>6.0972222222222222E-4</v>
      </c>
      <c r="G59" s="48"/>
      <c r="H59" s="47">
        <v>6.2997685185185183E-4</v>
      </c>
      <c r="I59" s="48"/>
      <c r="J59" s="47" t="s">
        <v>63</v>
      </c>
      <c r="K59" s="48"/>
      <c r="L59" s="47">
        <v>6.3368055555555552E-4</v>
      </c>
      <c r="M59" s="48"/>
      <c r="N59" s="47" t="s">
        <v>9</v>
      </c>
      <c r="O59" s="57"/>
      <c r="P59" s="47" t="s">
        <v>9</v>
      </c>
      <c r="Q59" s="57"/>
      <c r="R59" s="47" t="s">
        <v>9</v>
      </c>
      <c r="S59" s="48"/>
      <c r="T59" s="53" t="s">
        <v>9</v>
      </c>
      <c r="U59" s="54"/>
      <c r="V59" s="53" t="s">
        <v>9</v>
      </c>
      <c r="W59" s="54"/>
      <c r="X59" s="41">
        <f>IF(D59&gt;99,0,($C$3+1-X60))</f>
        <v>0</v>
      </c>
      <c r="Y59" s="41">
        <f>IF(F59&gt;99,0,($C$3+1-Y60))</f>
        <v>4</v>
      </c>
      <c r="Z59" s="41">
        <f>IF(H59&gt;99,0,($C$3+1-Z60))</f>
        <v>3</v>
      </c>
      <c r="AA59" s="41">
        <f>IF(J59&gt;99,0,($C$3+1-AA60))</f>
        <v>0</v>
      </c>
      <c r="AB59" s="41">
        <f>IF(L59&gt;99,0,($C$3+1-AB60))</f>
        <v>2</v>
      </c>
      <c r="AC59" s="41">
        <f>IF(N59&gt;99,0,($C$3+1-AC60))</f>
        <v>0</v>
      </c>
      <c r="AD59" s="41">
        <f>IF(P59&gt;99,0,($C$3+1-AD60))</f>
        <v>0</v>
      </c>
      <c r="AE59" s="41">
        <f>IF(R59&gt;99,0,($C$3+1-AE60))</f>
        <v>0</v>
      </c>
      <c r="AF59" s="41">
        <f>IF(T59&gt;99,0,($C$3+1-AF60))</f>
        <v>0</v>
      </c>
      <c r="AG59" s="41">
        <f>IF(V59&gt;99,0,($C$3+1-AG60))</f>
        <v>0</v>
      </c>
      <c r="AH59" s="8"/>
      <c r="AI59" s="8"/>
    </row>
    <row r="60" spans="1:35" ht="17.25" customHeight="1" x14ac:dyDescent="0.2">
      <c r="A60" s="24"/>
      <c r="B60" s="26" t="s">
        <v>4</v>
      </c>
      <c r="C60" s="28"/>
      <c r="D60" s="25" t="str">
        <f>X60</f>
        <v>X</v>
      </c>
      <c r="E60" s="25">
        <f>X59+E58</f>
        <v>0</v>
      </c>
      <c r="F60" s="25">
        <f>Y60</f>
        <v>1</v>
      </c>
      <c r="G60" s="25">
        <f>Y59+G58</f>
        <v>75</v>
      </c>
      <c r="H60" s="25">
        <f>Z60</f>
        <v>2</v>
      </c>
      <c r="I60" s="25">
        <f>Z59+I58</f>
        <v>47</v>
      </c>
      <c r="J60" s="25" t="str">
        <f>AA60</f>
        <v>X</v>
      </c>
      <c r="K60" s="25">
        <f>AA59+K58</f>
        <v>71</v>
      </c>
      <c r="L60" s="25">
        <f>AB60</f>
        <v>3</v>
      </c>
      <c r="M60" s="25">
        <f>AB59+M58</f>
        <v>71</v>
      </c>
      <c r="N60" s="25" t="str">
        <f>AC60</f>
        <v>X</v>
      </c>
      <c r="O60" s="25">
        <f>AC59+O58</f>
        <v>0</v>
      </c>
      <c r="P60" s="25" t="str">
        <f>AD60</f>
        <v>X</v>
      </c>
      <c r="Q60" s="25">
        <f>AD59+Q58</f>
        <v>0</v>
      </c>
      <c r="R60" s="25" t="str">
        <f>AE60</f>
        <v>X</v>
      </c>
      <c r="S60" s="25">
        <f>AE59+S58</f>
        <v>0</v>
      </c>
      <c r="T60" s="4" t="str">
        <f>AF60</f>
        <v>X</v>
      </c>
      <c r="U60" s="4">
        <f>AF59+U58</f>
        <v>0</v>
      </c>
      <c r="V60" s="4" t="str">
        <f>AG60</f>
        <v>X</v>
      </c>
      <c r="W60" s="4">
        <f>AG59+W58</f>
        <v>0</v>
      </c>
      <c r="X60" s="41" t="str">
        <f>IF(D59&gt;99,"X",RANK(D59,$D59:$R59,1))</f>
        <v>X</v>
      </c>
      <c r="Y60" s="42">
        <f>IF(F59&gt;99,"X",RANK(F59,$D59:$R59,1))</f>
        <v>1</v>
      </c>
      <c r="Z60" s="41">
        <f>IF(H59&gt;99,"X",RANK(H59,$D59:$R59,1))</f>
        <v>2</v>
      </c>
      <c r="AA60" s="42" t="str">
        <f>IF(J59&gt;99,"X",RANK(J59,$D59:$R59,1))</f>
        <v>X</v>
      </c>
      <c r="AB60" s="41">
        <f>IF(L59&gt;99,"X",RANK(L59,$D59:$R59,1))</f>
        <v>3</v>
      </c>
      <c r="AC60" s="42" t="str">
        <f>IF(N59&gt;99,"X",RANK(N59,$D59:$R59,1))</f>
        <v>X</v>
      </c>
      <c r="AD60" s="41" t="str">
        <f>IF(P59&gt;99,"X",RANK(P59,$D59:$R59,1))</f>
        <v>X</v>
      </c>
      <c r="AE60" s="42" t="str">
        <f>IF(R59&gt;99,"X",RANK(R59,$D59:$R59,1))</f>
        <v>X</v>
      </c>
      <c r="AF60" s="41" t="str">
        <f>IF(T59&gt;99,"X",RANK(T59,$D59:$R59,1))</f>
        <v>X</v>
      </c>
      <c r="AG60" s="42" t="str">
        <f>IF(V59&gt;99,"X",RANK(V59,$D59:$R59,1))</f>
        <v>X</v>
      </c>
    </row>
    <row r="61" spans="1:35" s="9" customFormat="1" ht="17.25" customHeight="1" x14ac:dyDescent="0.2">
      <c r="A61" s="24">
        <v>29</v>
      </c>
      <c r="B61" s="26" t="s">
        <v>20</v>
      </c>
      <c r="C61" s="27" t="s">
        <v>2</v>
      </c>
      <c r="D61" s="47" t="s">
        <v>9</v>
      </c>
      <c r="E61" s="48"/>
      <c r="F61" s="47">
        <v>5.415509259259259E-4</v>
      </c>
      <c r="G61" s="48"/>
      <c r="H61" s="47">
        <v>6.2164351851851855E-4</v>
      </c>
      <c r="I61" s="48"/>
      <c r="J61" s="47">
        <v>6.0057870370370376E-4</v>
      </c>
      <c r="K61" s="48"/>
      <c r="L61" s="47">
        <v>5.5335648148148149E-4</v>
      </c>
      <c r="M61" s="48"/>
      <c r="N61" s="47" t="s">
        <v>9</v>
      </c>
      <c r="O61" s="57"/>
      <c r="P61" s="47" t="s">
        <v>9</v>
      </c>
      <c r="Q61" s="57"/>
      <c r="R61" s="47" t="s">
        <v>9</v>
      </c>
      <c r="S61" s="48"/>
      <c r="T61" s="53" t="s">
        <v>9</v>
      </c>
      <c r="U61" s="54"/>
      <c r="V61" s="53" t="s">
        <v>9</v>
      </c>
      <c r="W61" s="54"/>
      <c r="X61" s="41">
        <f>IF(D61&gt;99,0,($C$3+1-X62))</f>
        <v>0</v>
      </c>
      <c r="Y61" s="41">
        <f>IF(F61&gt;99,0,($C$3+1-Y62))</f>
        <v>4</v>
      </c>
      <c r="Z61" s="41">
        <f>IF(H61&gt;99,0,($C$3+1-Z62))</f>
        <v>1</v>
      </c>
      <c r="AA61" s="41">
        <f>IF(J61&gt;99,0,($C$3+1-AA62))</f>
        <v>2</v>
      </c>
      <c r="AB61" s="41">
        <f>IF(L61&gt;99,0,($C$3+1-AB62))</f>
        <v>3</v>
      </c>
      <c r="AC61" s="41">
        <f>IF(N61&gt;99,0,($C$3+1-AC62))</f>
        <v>0</v>
      </c>
      <c r="AD61" s="41">
        <f>IF(P61&gt;99,0,($C$3+1-AD62))</f>
        <v>0</v>
      </c>
      <c r="AE61" s="41">
        <f>IF(R61&gt;99,0,($C$3+1-AE62))</f>
        <v>0</v>
      </c>
      <c r="AF61" s="41">
        <f>IF(T61&gt;99,0,($C$3+1-AF62))</f>
        <v>0</v>
      </c>
      <c r="AG61" s="41">
        <f>IF(V61&gt;99,0,($C$3+1-AG62))</f>
        <v>0</v>
      </c>
      <c r="AH61" s="8"/>
      <c r="AI61" s="8"/>
    </row>
    <row r="62" spans="1:35" ht="17.25" customHeight="1" x14ac:dyDescent="0.2">
      <c r="A62" s="24"/>
      <c r="B62" s="26" t="s">
        <v>4</v>
      </c>
      <c r="C62" s="28"/>
      <c r="D62" s="25" t="str">
        <f>X62</f>
        <v>X</v>
      </c>
      <c r="E62" s="25">
        <f>X61+E60</f>
        <v>0</v>
      </c>
      <c r="F62" s="25">
        <f>Y62</f>
        <v>1</v>
      </c>
      <c r="G62" s="25">
        <f>Y61+G60</f>
        <v>79</v>
      </c>
      <c r="H62" s="25">
        <f>Z62</f>
        <v>4</v>
      </c>
      <c r="I62" s="25">
        <f>Z61+I60</f>
        <v>48</v>
      </c>
      <c r="J62" s="25">
        <f>AA62</f>
        <v>3</v>
      </c>
      <c r="K62" s="25">
        <f>AA61+K60</f>
        <v>73</v>
      </c>
      <c r="L62" s="25">
        <f>AB62</f>
        <v>2</v>
      </c>
      <c r="M62" s="25">
        <f>AB61+M60</f>
        <v>74</v>
      </c>
      <c r="N62" s="25" t="str">
        <f>AC62</f>
        <v>X</v>
      </c>
      <c r="O62" s="25">
        <f>AC61+O60</f>
        <v>0</v>
      </c>
      <c r="P62" s="25" t="str">
        <f>AD62</f>
        <v>X</v>
      </c>
      <c r="Q62" s="25">
        <f>AD61+Q60</f>
        <v>0</v>
      </c>
      <c r="R62" s="25" t="str">
        <f>AE62</f>
        <v>X</v>
      </c>
      <c r="S62" s="25">
        <f>AE61+S60</f>
        <v>0</v>
      </c>
      <c r="T62" s="4" t="str">
        <f>AF62</f>
        <v>X</v>
      </c>
      <c r="U62" s="4">
        <f>AF61+U60</f>
        <v>0</v>
      </c>
      <c r="V62" s="4" t="str">
        <f>AG62</f>
        <v>X</v>
      </c>
      <c r="W62" s="4">
        <f>AG61+W60</f>
        <v>0</v>
      </c>
      <c r="X62" s="41" t="str">
        <f>IF(D61&gt;99,"X",RANK(D61,$D61:$R61,1))</f>
        <v>X</v>
      </c>
      <c r="Y62" s="42">
        <f>IF(F61&gt;99,"X",RANK(F61,$D61:$R61,1))</f>
        <v>1</v>
      </c>
      <c r="Z62" s="41">
        <f>IF(H61&gt;99,"X",RANK(H61,$D61:$R61,1))</f>
        <v>4</v>
      </c>
      <c r="AA62" s="42">
        <f>IF(J61&gt;99,"X",RANK(J61,$D61:$R61,1))</f>
        <v>3</v>
      </c>
      <c r="AB62" s="41">
        <f>IF(L61&gt;99,"X",RANK(L61,$D61:$R61,1))</f>
        <v>2</v>
      </c>
      <c r="AC62" s="42" t="str">
        <f>IF(N61&gt;99,"X",RANK(N61,$D61:$R61,1))</f>
        <v>X</v>
      </c>
      <c r="AD62" s="41" t="str">
        <f>IF(P61&gt;99,"X",RANK(P61,$D61:$R61,1))</f>
        <v>X</v>
      </c>
      <c r="AE62" s="42" t="str">
        <f>IF(R61&gt;99,"X",RANK(R61,$D61:$R61,1))</f>
        <v>X</v>
      </c>
      <c r="AF62" s="41" t="str">
        <f>IF(T61&gt;99,"X",RANK(T61,$D61:$R61,1))</f>
        <v>X</v>
      </c>
      <c r="AG62" s="42" t="str">
        <f>IF(V61&gt;99,"X",RANK(V61,$D61:$R61,1))</f>
        <v>X</v>
      </c>
    </row>
    <row r="63" spans="1:35" s="9" customFormat="1" ht="17.25" customHeight="1" x14ac:dyDescent="0.2">
      <c r="A63" s="24">
        <v>30</v>
      </c>
      <c r="B63" s="26" t="s">
        <v>13</v>
      </c>
      <c r="C63" s="27" t="s">
        <v>2</v>
      </c>
      <c r="D63" s="47" t="s">
        <v>9</v>
      </c>
      <c r="E63" s="48"/>
      <c r="F63" s="47">
        <v>4.1724537037037034E-4</v>
      </c>
      <c r="G63" s="48"/>
      <c r="H63" s="47">
        <v>4.6736111111111116E-4</v>
      </c>
      <c r="I63" s="48"/>
      <c r="J63" s="47">
        <v>3.5960648148148153E-4</v>
      </c>
      <c r="K63" s="48"/>
      <c r="L63" s="47">
        <v>3.5844907407407402E-4</v>
      </c>
      <c r="M63" s="48"/>
      <c r="N63" s="47" t="s">
        <v>9</v>
      </c>
      <c r="O63" s="57"/>
      <c r="P63" s="47" t="s">
        <v>9</v>
      </c>
      <c r="Q63" s="57"/>
      <c r="R63" s="47" t="s">
        <v>9</v>
      </c>
      <c r="S63" s="48"/>
      <c r="T63" s="53" t="s">
        <v>9</v>
      </c>
      <c r="U63" s="54"/>
      <c r="V63" s="53" t="s">
        <v>9</v>
      </c>
      <c r="W63" s="54"/>
      <c r="X63" s="41">
        <f>IF(D63&gt;99,0,($C$3+1-X64))</f>
        <v>0</v>
      </c>
      <c r="Y63" s="41">
        <f>IF(F63&gt;99,0,($C$3+1-Y64))</f>
        <v>2</v>
      </c>
      <c r="Z63" s="41">
        <f>IF(H63&gt;99,0,($C$3+1-Z64))</f>
        <v>1</v>
      </c>
      <c r="AA63" s="41">
        <f>IF(J63&gt;99,0,($C$3+1-AA64))</f>
        <v>3</v>
      </c>
      <c r="AB63" s="41">
        <f>IF(L63&gt;99,0,($C$3+1-AB64))</f>
        <v>4</v>
      </c>
      <c r="AC63" s="41">
        <f>IF(N63&gt;99,0,($C$3+1-AC64))</f>
        <v>0</v>
      </c>
      <c r="AD63" s="41">
        <f>IF(P63&gt;99,0,($C$3+1-AD64))</f>
        <v>0</v>
      </c>
      <c r="AE63" s="41">
        <f>IF(R63&gt;99,0,($C$3+1-AE64))</f>
        <v>0</v>
      </c>
      <c r="AF63" s="41">
        <f>IF(T63&gt;99,0,($C$3+1-AF64))</f>
        <v>0</v>
      </c>
      <c r="AG63" s="41">
        <f>IF(V63&gt;99,0,($C$3+1-AG64))</f>
        <v>0</v>
      </c>
      <c r="AH63" s="8"/>
      <c r="AI63" s="8"/>
    </row>
    <row r="64" spans="1:35" ht="17.25" customHeight="1" x14ac:dyDescent="0.2">
      <c r="A64" s="29"/>
      <c r="B64" s="30" t="s">
        <v>8</v>
      </c>
      <c r="C64" s="31"/>
      <c r="D64" s="32" t="str">
        <f>X64</f>
        <v>X</v>
      </c>
      <c r="E64" s="32">
        <f>X63+E62</f>
        <v>0</v>
      </c>
      <c r="F64" s="32">
        <f>Y64</f>
        <v>3</v>
      </c>
      <c r="G64" s="32">
        <f>Y63+G62</f>
        <v>81</v>
      </c>
      <c r="H64" s="32">
        <f>Z64</f>
        <v>4</v>
      </c>
      <c r="I64" s="32">
        <f>Z63+I62</f>
        <v>49</v>
      </c>
      <c r="J64" s="32">
        <f>AA64</f>
        <v>2</v>
      </c>
      <c r="K64" s="32">
        <f>AA63+K62</f>
        <v>76</v>
      </c>
      <c r="L64" s="32">
        <f>AB64</f>
        <v>1</v>
      </c>
      <c r="M64" s="32">
        <f>AB63+M62</f>
        <v>78</v>
      </c>
      <c r="N64" s="32" t="str">
        <f>AC64</f>
        <v>X</v>
      </c>
      <c r="O64" s="32">
        <f>AC63+O62</f>
        <v>0</v>
      </c>
      <c r="P64" s="32" t="str">
        <f>AD64</f>
        <v>X</v>
      </c>
      <c r="Q64" s="32">
        <f>AD63+Q62</f>
        <v>0</v>
      </c>
      <c r="R64" s="32" t="str">
        <f>AE64</f>
        <v>X</v>
      </c>
      <c r="S64" s="32">
        <f>AE63+S62</f>
        <v>0</v>
      </c>
      <c r="T64" s="4" t="str">
        <f>AF64</f>
        <v>X</v>
      </c>
      <c r="U64" s="4">
        <f>AF63+U62</f>
        <v>0</v>
      </c>
      <c r="V64" s="4" t="str">
        <f>AG64</f>
        <v>X</v>
      </c>
      <c r="W64" s="4">
        <f>AG63+W62</f>
        <v>0</v>
      </c>
      <c r="X64" s="41" t="str">
        <f>IF(D63&gt;99,"X",RANK(D63,$D63:$R63,1))</f>
        <v>X</v>
      </c>
      <c r="Y64" s="42">
        <f>IF(F63&gt;99,"X",RANK(F63,$D63:$R63,1))</f>
        <v>3</v>
      </c>
      <c r="Z64" s="41">
        <f>IF(H63&gt;99,"X",RANK(H63,$D63:$R63,1))</f>
        <v>4</v>
      </c>
      <c r="AA64" s="42">
        <f>IF(J63&gt;99,"X",RANK(J63,$D63:$R63,1))</f>
        <v>2</v>
      </c>
      <c r="AB64" s="41">
        <f>IF(L63&gt;99,"X",RANK(L63,$D63:$R63,1))</f>
        <v>1</v>
      </c>
      <c r="AC64" s="42" t="str">
        <f>IF(N63&gt;99,"X",RANK(N63,$D63:$R63,1))</f>
        <v>X</v>
      </c>
      <c r="AD64" s="41" t="str">
        <f>IF(P63&gt;99,"X",RANK(P63,$D63:$R63,1))</f>
        <v>X</v>
      </c>
      <c r="AE64" s="42" t="str">
        <f>IF(R63&gt;99,"X",RANK(R63,$D63:$R63,1))</f>
        <v>X</v>
      </c>
      <c r="AF64" s="41" t="str">
        <f>IF(T63&gt;99,"X",RANK(T63,$D63:$R63,1))</f>
        <v>X</v>
      </c>
      <c r="AG64" s="42" t="str">
        <f>IF(V63&gt;99,"X",RANK(V63,$D63:$R63,1))</f>
        <v>X</v>
      </c>
    </row>
    <row r="65" spans="1:35" s="9" customFormat="1" ht="17.25" customHeight="1" x14ac:dyDescent="0.2">
      <c r="A65" s="24">
        <v>31</v>
      </c>
      <c r="B65" s="26" t="s">
        <v>14</v>
      </c>
      <c r="C65" s="27" t="s">
        <v>2</v>
      </c>
      <c r="D65" s="47" t="s">
        <v>9</v>
      </c>
      <c r="E65" s="48"/>
      <c r="F65" s="47">
        <v>4.0451388888888893E-4</v>
      </c>
      <c r="G65" s="48"/>
      <c r="H65" s="47">
        <v>3.6273148148148146E-4</v>
      </c>
      <c r="I65" s="48"/>
      <c r="J65" s="47">
        <v>4.1296296296296301E-4</v>
      </c>
      <c r="K65" s="48"/>
      <c r="L65" s="47">
        <v>3.6435185185185187E-4</v>
      </c>
      <c r="M65" s="48"/>
      <c r="N65" s="47" t="s">
        <v>9</v>
      </c>
      <c r="O65" s="57"/>
      <c r="P65" s="47" t="s">
        <v>9</v>
      </c>
      <c r="Q65" s="57"/>
      <c r="R65" s="47" t="s">
        <v>9</v>
      </c>
      <c r="S65" s="48"/>
      <c r="T65" s="53" t="s">
        <v>9</v>
      </c>
      <c r="U65" s="54"/>
      <c r="V65" s="53" t="s">
        <v>9</v>
      </c>
      <c r="W65" s="54"/>
      <c r="X65" s="41">
        <f>IF(D65&gt;99,0,($C$3+1-X66))</f>
        <v>0</v>
      </c>
      <c r="Y65" s="41">
        <f>IF(F65&gt;99,0,($C$3+1-Y66))</f>
        <v>2</v>
      </c>
      <c r="Z65" s="41">
        <f>IF(H65&gt;99,0,($C$3+1-Z66))</f>
        <v>4</v>
      </c>
      <c r="AA65" s="41">
        <f>IF(J65&gt;99,0,($C$3+1-AA66))</f>
        <v>1</v>
      </c>
      <c r="AB65" s="41">
        <f>IF(L65&gt;99,0,($C$3+1-AB66))</f>
        <v>3</v>
      </c>
      <c r="AC65" s="41">
        <f>IF(N65&gt;99,0,($C$3+1-AC66))</f>
        <v>0</v>
      </c>
      <c r="AD65" s="41">
        <f>IF(P65&gt;99,0,($C$3+1-AD66))</f>
        <v>0</v>
      </c>
      <c r="AE65" s="41">
        <f>IF(R65&gt;99,0,($C$3+1-AE66))</f>
        <v>0</v>
      </c>
      <c r="AF65" s="41">
        <f>IF(T65&gt;99,0,($C$3+1-AF66))</f>
        <v>0</v>
      </c>
      <c r="AG65" s="41">
        <f>IF(V65&gt;99,0,($C$3+1-AG66))</f>
        <v>0</v>
      </c>
      <c r="AH65" s="8"/>
      <c r="AI65" s="8"/>
    </row>
    <row r="66" spans="1:35" ht="17.25" customHeight="1" x14ac:dyDescent="0.2">
      <c r="A66" s="24"/>
      <c r="B66" s="26" t="s">
        <v>8</v>
      </c>
      <c r="C66" s="28"/>
      <c r="D66" s="25" t="str">
        <f>X66</f>
        <v>X</v>
      </c>
      <c r="E66" s="25">
        <f>X65+E64</f>
        <v>0</v>
      </c>
      <c r="F66" s="25">
        <f>Y66</f>
        <v>3</v>
      </c>
      <c r="G66" s="25">
        <f>Y65+G64</f>
        <v>83</v>
      </c>
      <c r="H66" s="25">
        <f>Z66</f>
        <v>1</v>
      </c>
      <c r="I66" s="25">
        <f>Z65+I64</f>
        <v>53</v>
      </c>
      <c r="J66" s="25">
        <f>AA66</f>
        <v>4</v>
      </c>
      <c r="K66" s="25">
        <f>AA65+K64</f>
        <v>77</v>
      </c>
      <c r="L66" s="25">
        <f>AB66</f>
        <v>2</v>
      </c>
      <c r="M66" s="25">
        <f>AB65+M64</f>
        <v>81</v>
      </c>
      <c r="N66" s="25" t="str">
        <f>AC66</f>
        <v>X</v>
      </c>
      <c r="O66" s="25">
        <f>AC65+O64</f>
        <v>0</v>
      </c>
      <c r="P66" s="25" t="str">
        <f>AD66</f>
        <v>X</v>
      </c>
      <c r="Q66" s="25">
        <f>AD65+Q64</f>
        <v>0</v>
      </c>
      <c r="R66" s="25" t="str">
        <f>AE66</f>
        <v>X</v>
      </c>
      <c r="S66" s="25">
        <f>AE65+S64</f>
        <v>0</v>
      </c>
      <c r="T66" s="4" t="str">
        <f>AF66</f>
        <v>X</v>
      </c>
      <c r="U66" s="4">
        <f>AF65+U64</f>
        <v>0</v>
      </c>
      <c r="V66" s="4" t="str">
        <f>AG66</f>
        <v>X</v>
      </c>
      <c r="W66" s="4">
        <f>AG65+W64</f>
        <v>0</v>
      </c>
      <c r="X66" s="41" t="str">
        <f>IF(D65&gt;99,"X",RANK(D65,$D65:$R65,1))</f>
        <v>X</v>
      </c>
      <c r="Y66" s="42">
        <f>IF(F65&gt;99,"X",RANK(F65,$D65:$R65,1))</f>
        <v>3</v>
      </c>
      <c r="Z66" s="41">
        <f>IF(H65&gt;99,"X",RANK(H65,$D65:$R65,1))</f>
        <v>1</v>
      </c>
      <c r="AA66" s="42">
        <f>IF(J65&gt;99,"X",RANK(J65,$D65:$R65,1))</f>
        <v>4</v>
      </c>
      <c r="AB66" s="41">
        <f>IF(L65&gt;99,"X",RANK(L65,$D65:$R65,1))</f>
        <v>2</v>
      </c>
      <c r="AC66" s="42" t="str">
        <f>IF(N65&gt;99,"X",RANK(N65,$D65:$R65,1))</f>
        <v>X</v>
      </c>
      <c r="AD66" s="41" t="str">
        <f>IF(P65&gt;99,"X",RANK(P65,$D65:$R65,1))</f>
        <v>X</v>
      </c>
      <c r="AE66" s="42" t="str">
        <f>IF(R65&gt;99,"X",RANK(R65,$D65:$R65,1))</f>
        <v>X</v>
      </c>
      <c r="AF66" s="41" t="str">
        <f>IF(T65&gt;99,"X",RANK(T65,$D65:$R65,1))</f>
        <v>X</v>
      </c>
      <c r="AG66" s="42" t="str">
        <f>IF(V65&gt;99,"X",RANK(V65,$D65:$R65,1))</f>
        <v>X</v>
      </c>
    </row>
    <row r="67" spans="1:35" s="9" customFormat="1" ht="17.25" customHeight="1" x14ac:dyDescent="0.2">
      <c r="A67" s="24">
        <v>32</v>
      </c>
      <c r="B67" s="26" t="s">
        <v>17</v>
      </c>
      <c r="C67" s="27" t="s">
        <v>2</v>
      </c>
      <c r="D67" s="47" t="s">
        <v>9</v>
      </c>
      <c r="E67" s="48"/>
      <c r="F67" s="47">
        <v>6.3587962962962958E-4</v>
      </c>
      <c r="G67" s="48"/>
      <c r="H67" s="47">
        <v>5.5706018518518518E-4</v>
      </c>
      <c r="I67" s="48"/>
      <c r="J67" s="47" t="s">
        <v>9</v>
      </c>
      <c r="K67" s="48"/>
      <c r="L67" s="47">
        <v>5.473379629629629E-4</v>
      </c>
      <c r="M67" s="48"/>
      <c r="N67" s="47" t="s">
        <v>9</v>
      </c>
      <c r="O67" s="57"/>
      <c r="P67" s="47" t="s">
        <v>9</v>
      </c>
      <c r="Q67" s="57"/>
      <c r="R67" s="47" t="s">
        <v>9</v>
      </c>
      <c r="S67" s="48"/>
      <c r="T67" s="53" t="s">
        <v>9</v>
      </c>
      <c r="U67" s="54"/>
      <c r="V67" s="53" t="s">
        <v>9</v>
      </c>
      <c r="W67" s="54"/>
      <c r="X67" s="41">
        <f>IF(D67&gt;99,0,($C$3+1-X68))</f>
        <v>0</v>
      </c>
      <c r="Y67" s="41">
        <f>IF(F67&gt;99,0,($C$3+1-Y68))</f>
        <v>2</v>
      </c>
      <c r="Z67" s="41">
        <f>IF(H67&gt;99,0,($C$3+1-Z68))</f>
        <v>3</v>
      </c>
      <c r="AA67" s="41">
        <f>IF(J67&gt;99,0,($C$3+1-AA68))</f>
        <v>0</v>
      </c>
      <c r="AB67" s="41">
        <f>IF(L67&gt;99,0,($C$3+1-AB68))</f>
        <v>4</v>
      </c>
      <c r="AC67" s="41">
        <f>IF(N67&gt;99,0,($C$3+1-AC68))</f>
        <v>0</v>
      </c>
      <c r="AD67" s="41">
        <f>IF(P67&gt;99,0,($C$3+1-AD68))</f>
        <v>0</v>
      </c>
      <c r="AE67" s="41">
        <f>IF(R67&gt;99,0,($C$3+1-AE68))</f>
        <v>0</v>
      </c>
      <c r="AF67" s="41">
        <f>IF(T67&gt;99,0,($C$3+1-AF68))</f>
        <v>0</v>
      </c>
      <c r="AG67" s="41">
        <f>IF(V67&gt;99,0,($C$3+1-AG68))</f>
        <v>0</v>
      </c>
      <c r="AH67" s="8"/>
      <c r="AI67" s="8"/>
    </row>
    <row r="68" spans="1:35" ht="17.25" customHeight="1" x14ac:dyDescent="0.2">
      <c r="A68" s="24"/>
      <c r="B68" s="26" t="s">
        <v>6</v>
      </c>
      <c r="C68" s="28"/>
      <c r="D68" s="25" t="str">
        <f>X68</f>
        <v>X</v>
      </c>
      <c r="E68" s="25">
        <f>X67+E66</f>
        <v>0</v>
      </c>
      <c r="F68" s="25">
        <f>Y68</f>
        <v>3</v>
      </c>
      <c r="G68" s="25">
        <f>Y67+G66</f>
        <v>85</v>
      </c>
      <c r="H68" s="25">
        <f>Z68</f>
        <v>2</v>
      </c>
      <c r="I68" s="25">
        <f>Z67+I66</f>
        <v>56</v>
      </c>
      <c r="J68" s="25" t="str">
        <f>AA68</f>
        <v>X</v>
      </c>
      <c r="K68" s="25">
        <f>AA67+K66</f>
        <v>77</v>
      </c>
      <c r="L68" s="25">
        <f>AB68</f>
        <v>1</v>
      </c>
      <c r="M68" s="25">
        <f>AB67+M66</f>
        <v>85</v>
      </c>
      <c r="N68" s="25" t="str">
        <f>AC68</f>
        <v>X</v>
      </c>
      <c r="O68" s="25">
        <f>AC67+O66</f>
        <v>0</v>
      </c>
      <c r="P68" s="25" t="str">
        <f>AD68</f>
        <v>X</v>
      </c>
      <c r="Q68" s="25">
        <f>AD67+Q66</f>
        <v>0</v>
      </c>
      <c r="R68" s="25" t="str">
        <f>AE68</f>
        <v>X</v>
      </c>
      <c r="S68" s="25">
        <f>AE67+S66</f>
        <v>0</v>
      </c>
      <c r="T68" s="4" t="str">
        <f>AF68</f>
        <v>X</v>
      </c>
      <c r="U68" s="4">
        <f>AF67+U66</f>
        <v>0</v>
      </c>
      <c r="V68" s="4" t="str">
        <f>AG68</f>
        <v>X</v>
      </c>
      <c r="W68" s="4">
        <f>AG67+W66</f>
        <v>0</v>
      </c>
      <c r="X68" s="41" t="str">
        <f>IF(D67&gt;99,"X",RANK(D67,$D67:$R67,1))</f>
        <v>X</v>
      </c>
      <c r="Y68" s="42">
        <f>IF(F67&gt;99,"X",RANK(F67,$D67:$R67,1))</f>
        <v>3</v>
      </c>
      <c r="Z68" s="41">
        <f>IF(H67&gt;99,"X",RANK(H67,$D67:$R67,1))</f>
        <v>2</v>
      </c>
      <c r="AA68" s="42" t="str">
        <f>IF(J67&gt;99,"X",RANK(J67,$D67:$R67,1))</f>
        <v>X</v>
      </c>
      <c r="AB68" s="41">
        <f>IF(L67&gt;99,"X",RANK(L67,$D67:$R67,1))</f>
        <v>1</v>
      </c>
      <c r="AC68" s="42" t="str">
        <f>IF(N67&gt;99,"X",RANK(N67,$D67:$R67,1))</f>
        <v>X</v>
      </c>
      <c r="AD68" s="41" t="str">
        <f>IF(P67&gt;99,"X",RANK(P67,$D67:$R67,1))</f>
        <v>X</v>
      </c>
      <c r="AE68" s="42" t="str">
        <f>IF(R67&gt;99,"X",RANK(R67,$D67:$R67,1))</f>
        <v>X</v>
      </c>
      <c r="AF68" s="41" t="str">
        <f>IF(T67&gt;99,"X",RANK(T67,$D67:$R67,1))</f>
        <v>X</v>
      </c>
      <c r="AG68" s="42" t="str">
        <f>IF(V67&gt;99,"X",RANK(V67,$D67:$R67,1))</f>
        <v>X</v>
      </c>
    </row>
    <row r="69" spans="1:35" s="9" customFormat="1" ht="17.25" customHeight="1" x14ac:dyDescent="0.2">
      <c r="A69" s="24">
        <v>33</v>
      </c>
      <c r="B69" s="26" t="s">
        <v>18</v>
      </c>
      <c r="C69" s="27" t="s">
        <v>2</v>
      </c>
      <c r="D69" s="47" t="s">
        <v>9</v>
      </c>
      <c r="E69" s="48"/>
      <c r="F69" s="47">
        <v>5.5775462962962951E-4</v>
      </c>
      <c r="G69" s="48"/>
      <c r="H69" s="47">
        <v>4.8136574074074076E-4</v>
      </c>
      <c r="I69" s="48"/>
      <c r="J69" s="47">
        <v>5.759259259259258E-4</v>
      </c>
      <c r="K69" s="48"/>
      <c r="L69" s="47">
        <v>6.0150462962962968E-4</v>
      </c>
      <c r="M69" s="48"/>
      <c r="N69" s="47" t="s">
        <v>9</v>
      </c>
      <c r="O69" s="57"/>
      <c r="P69" s="47" t="s">
        <v>9</v>
      </c>
      <c r="Q69" s="57"/>
      <c r="R69" s="47" t="s">
        <v>9</v>
      </c>
      <c r="S69" s="48"/>
      <c r="T69" s="53" t="s">
        <v>9</v>
      </c>
      <c r="U69" s="54"/>
      <c r="V69" s="53" t="s">
        <v>9</v>
      </c>
      <c r="W69" s="54"/>
      <c r="X69" s="41">
        <f>IF(D69&gt;99,0,($C$3+1-X70))</f>
        <v>0</v>
      </c>
      <c r="Y69" s="41">
        <f>IF(F69&gt;99,0,($C$3+1-Y70))</f>
        <v>3</v>
      </c>
      <c r="Z69" s="41">
        <f>IF(H69&gt;99,0,($C$3+1-Z70))</f>
        <v>4</v>
      </c>
      <c r="AA69" s="41">
        <f>IF(J69&gt;99,0,($C$3+1-AA70))</f>
        <v>2</v>
      </c>
      <c r="AB69" s="41">
        <f>IF(L69&gt;99,0,($C$3+1-AB70))</f>
        <v>1</v>
      </c>
      <c r="AC69" s="41">
        <f>IF(N69&gt;99,0,($C$3+1-AC70))</f>
        <v>0</v>
      </c>
      <c r="AD69" s="41">
        <f>IF(P69&gt;99,0,($C$3+1-AD70))</f>
        <v>0</v>
      </c>
      <c r="AE69" s="41">
        <f>IF(R69&gt;99,0,($C$3+1-AE70))</f>
        <v>0</v>
      </c>
      <c r="AF69" s="41">
        <f>IF(T69&gt;99,0,($C$3+1-AF70))</f>
        <v>0</v>
      </c>
      <c r="AG69" s="41">
        <f>IF(V69&gt;99,0,($C$3+1-AG70))</f>
        <v>0</v>
      </c>
      <c r="AH69" s="8"/>
      <c r="AI69" s="8"/>
    </row>
    <row r="70" spans="1:35" ht="17.25" customHeight="1" x14ac:dyDescent="0.2">
      <c r="A70" s="24"/>
      <c r="B70" s="26" t="s">
        <v>6</v>
      </c>
      <c r="C70" s="28"/>
      <c r="D70" s="25" t="str">
        <f>X70</f>
        <v>X</v>
      </c>
      <c r="E70" s="25">
        <f>X69+E68</f>
        <v>0</v>
      </c>
      <c r="F70" s="25">
        <f>Y70</f>
        <v>2</v>
      </c>
      <c r="G70" s="25">
        <f>Y69+G68</f>
        <v>88</v>
      </c>
      <c r="H70" s="25">
        <f>Z70</f>
        <v>1</v>
      </c>
      <c r="I70" s="25">
        <f>Z69+I68</f>
        <v>60</v>
      </c>
      <c r="J70" s="25">
        <f>AA70</f>
        <v>3</v>
      </c>
      <c r="K70" s="25">
        <f>AA69+K68</f>
        <v>79</v>
      </c>
      <c r="L70" s="25">
        <f>AB70</f>
        <v>4</v>
      </c>
      <c r="M70" s="25">
        <f>AB69+M68</f>
        <v>86</v>
      </c>
      <c r="N70" s="25" t="str">
        <f>AC70</f>
        <v>X</v>
      </c>
      <c r="O70" s="25">
        <f>AC69+O68</f>
        <v>0</v>
      </c>
      <c r="P70" s="25" t="str">
        <f>AD70</f>
        <v>X</v>
      </c>
      <c r="Q70" s="25">
        <f>AD69+Q68</f>
        <v>0</v>
      </c>
      <c r="R70" s="25" t="str">
        <f>AE70</f>
        <v>X</v>
      </c>
      <c r="S70" s="25">
        <f>AE69+S68</f>
        <v>0</v>
      </c>
      <c r="T70" s="4" t="str">
        <f>AF70</f>
        <v>X</v>
      </c>
      <c r="U70" s="4">
        <f>AF69+U68</f>
        <v>0</v>
      </c>
      <c r="V70" s="4" t="str">
        <f>AG70</f>
        <v>X</v>
      </c>
      <c r="W70" s="4">
        <f>AG69+W68</f>
        <v>0</v>
      </c>
      <c r="X70" s="41" t="str">
        <f>IF(D69&gt;99,"X",RANK(D69,$D69:$R69,1))</f>
        <v>X</v>
      </c>
      <c r="Y70" s="42">
        <f>IF(F69&gt;99,"X",RANK(F69,$D69:$R69,1))</f>
        <v>2</v>
      </c>
      <c r="Z70" s="41">
        <f>IF(H69&gt;99,"X",RANK(H69,$D69:$R69,1))</f>
        <v>1</v>
      </c>
      <c r="AA70" s="42">
        <f>IF(J69&gt;99,"X",RANK(J69,$D69:$R69,1))</f>
        <v>3</v>
      </c>
      <c r="AB70" s="41">
        <f>IF(L69&gt;99,"X",RANK(L69,$D69:$R69,1))</f>
        <v>4</v>
      </c>
      <c r="AC70" s="42" t="str">
        <f>IF(N69&gt;99,"X",RANK(N69,$D69:$R69,1))</f>
        <v>X</v>
      </c>
      <c r="AD70" s="41" t="str">
        <f>IF(P69&gt;99,"X",RANK(P69,$D69:$R69,1))</f>
        <v>X</v>
      </c>
      <c r="AE70" s="42" t="str">
        <f>IF(R69&gt;99,"X",RANK(R69,$D69:$R69,1))</f>
        <v>X</v>
      </c>
      <c r="AF70" s="41" t="str">
        <f>IF(T69&gt;99,"X",RANK(T69,$D69:$R69,1))</f>
        <v>X</v>
      </c>
      <c r="AG70" s="42" t="str">
        <f>IF(V69&gt;99,"X",RANK(V69,$D69:$R69,1))</f>
        <v>X</v>
      </c>
    </row>
    <row r="71" spans="1:35" s="9" customFormat="1" ht="17.25" customHeight="1" x14ac:dyDescent="0.2">
      <c r="A71" s="24">
        <v>34</v>
      </c>
      <c r="B71" s="26" t="s">
        <v>15</v>
      </c>
      <c r="C71" s="27" t="s">
        <v>2</v>
      </c>
      <c r="D71" s="47" t="s">
        <v>9</v>
      </c>
      <c r="E71" s="48"/>
      <c r="F71" s="47">
        <v>5.2546296296296293E-4</v>
      </c>
      <c r="G71" s="48"/>
      <c r="H71" s="47">
        <v>4.5081018518518517E-4</v>
      </c>
      <c r="I71" s="48"/>
      <c r="J71" s="47">
        <v>4.7777777777777787E-4</v>
      </c>
      <c r="K71" s="48"/>
      <c r="L71" s="47">
        <v>4.4074074074074068E-4</v>
      </c>
      <c r="M71" s="48"/>
      <c r="N71" s="47" t="s">
        <v>9</v>
      </c>
      <c r="O71" s="57"/>
      <c r="P71" s="47" t="s">
        <v>9</v>
      </c>
      <c r="Q71" s="57"/>
      <c r="R71" s="47" t="s">
        <v>9</v>
      </c>
      <c r="S71" s="48"/>
      <c r="T71" s="53" t="s">
        <v>9</v>
      </c>
      <c r="U71" s="54"/>
      <c r="V71" s="53" t="s">
        <v>9</v>
      </c>
      <c r="W71" s="54"/>
      <c r="X71" s="41">
        <f>IF(D71&gt;99,0,($C$3+1-X72))</f>
        <v>0</v>
      </c>
      <c r="Y71" s="41">
        <f>IF(F71&gt;99,0,($C$3+1-Y72))</f>
        <v>1</v>
      </c>
      <c r="Z71" s="41">
        <f>IF(H71&gt;99,0,($C$3+1-Z72))</f>
        <v>3</v>
      </c>
      <c r="AA71" s="41">
        <f>IF(J71&gt;99,0,($C$3+1-AA72))</f>
        <v>2</v>
      </c>
      <c r="AB71" s="41">
        <f>IF(L71&gt;99,0,($C$3+1-AB72))</f>
        <v>4</v>
      </c>
      <c r="AC71" s="41">
        <f>IF(N71&gt;99,0,($C$3+1-AC72))</f>
        <v>0</v>
      </c>
      <c r="AD71" s="41">
        <f>IF(P71&gt;99,0,($C$3+1-AD72))</f>
        <v>0</v>
      </c>
      <c r="AE71" s="41">
        <f>IF(R71&gt;99,0,($C$3+1-AE72))</f>
        <v>0</v>
      </c>
      <c r="AF71" s="41">
        <f>IF(T71&gt;99,0,($C$3+1-AF72))</f>
        <v>0</v>
      </c>
      <c r="AG71" s="41">
        <f>IF(V71&gt;99,0,($C$3+1-AG72))</f>
        <v>0</v>
      </c>
      <c r="AH71" s="8"/>
      <c r="AI71" s="8"/>
    </row>
    <row r="72" spans="1:35" ht="17.25" customHeight="1" x14ac:dyDescent="0.2">
      <c r="A72" s="24"/>
      <c r="B72" s="26" t="s">
        <v>5</v>
      </c>
      <c r="C72" s="28"/>
      <c r="D72" s="25" t="str">
        <f>X72</f>
        <v>X</v>
      </c>
      <c r="E72" s="25">
        <f>X71+E70</f>
        <v>0</v>
      </c>
      <c r="F72" s="25">
        <f>Y72</f>
        <v>4</v>
      </c>
      <c r="G72" s="25">
        <f>Y71+G70</f>
        <v>89</v>
      </c>
      <c r="H72" s="25">
        <f>Z72</f>
        <v>2</v>
      </c>
      <c r="I72" s="25">
        <f>Z71+I70</f>
        <v>63</v>
      </c>
      <c r="J72" s="25">
        <f>AA72</f>
        <v>3</v>
      </c>
      <c r="K72" s="25">
        <f>AA71+K70</f>
        <v>81</v>
      </c>
      <c r="L72" s="25">
        <f>AB72</f>
        <v>1</v>
      </c>
      <c r="M72" s="25">
        <f>AB71+M70</f>
        <v>90</v>
      </c>
      <c r="N72" s="25" t="str">
        <f>AC72</f>
        <v>X</v>
      </c>
      <c r="O72" s="25">
        <f>AC71+O70</f>
        <v>0</v>
      </c>
      <c r="P72" s="25" t="str">
        <f>AD72</f>
        <v>X</v>
      </c>
      <c r="Q72" s="25">
        <f>AD71+Q70</f>
        <v>0</v>
      </c>
      <c r="R72" s="25" t="str">
        <f>AE72</f>
        <v>X</v>
      </c>
      <c r="S72" s="25">
        <f>AE71+S70</f>
        <v>0</v>
      </c>
      <c r="T72" s="4" t="str">
        <f>AF72</f>
        <v>X</v>
      </c>
      <c r="U72" s="4">
        <f>AF71+U70</f>
        <v>0</v>
      </c>
      <c r="V72" s="4" t="str">
        <f>AG72</f>
        <v>X</v>
      </c>
      <c r="W72" s="4">
        <f>AG71+W70</f>
        <v>0</v>
      </c>
      <c r="X72" s="41" t="str">
        <f>IF(D71&gt;99,"X",RANK(D71,$D71:$R71,1))</f>
        <v>X</v>
      </c>
      <c r="Y72" s="42">
        <f>IF(F71&gt;99,"X",RANK(F71,$D71:$R71,1))</f>
        <v>4</v>
      </c>
      <c r="Z72" s="41">
        <f>IF(H71&gt;99,"X",RANK(H71,$D71:$R71,1))</f>
        <v>2</v>
      </c>
      <c r="AA72" s="42">
        <f>IF(J71&gt;99,"X",RANK(J71,$D71:$R71,1))</f>
        <v>3</v>
      </c>
      <c r="AB72" s="41">
        <f>IF(L71&gt;99,"X",RANK(L71,$D71:$R71,1))</f>
        <v>1</v>
      </c>
      <c r="AC72" s="42" t="str">
        <f>IF(N71&gt;99,"X",RANK(N71,$D71:$R71,1))</f>
        <v>X</v>
      </c>
      <c r="AD72" s="41" t="str">
        <f>IF(P71&gt;99,"X",RANK(P71,$D71:$R71,1))</f>
        <v>X</v>
      </c>
      <c r="AE72" s="42" t="str">
        <f>IF(R71&gt;99,"X",RANK(R71,$D71:$R71,1))</f>
        <v>X</v>
      </c>
      <c r="AF72" s="41" t="str">
        <f>IF(T71&gt;99,"X",RANK(T71,$D71:$R71,1))</f>
        <v>X</v>
      </c>
      <c r="AG72" s="42" t="str">
        <f>IF(V71&gt;99,"X",RANK(V71,$D71:$R71,1))</f>
        <v>X</v>
      </c>
    </row>
    <row r="73" spans="1:35" s="9" customFormat="1" ht="17.25" customHeight="1" x14ac:dyDescent="0.2">
      <c r="A73" s="24">
        <v>35</v>
      </c>
      <c r="B73" s="26" t="s">
        <v>16</v>
      </c>
      <c r="C73" s="27" t="s">
        <v>2</v>
      </c>
      <c r="D73" s="47" t="s">
        <v>9</v>
      </c>
      <c r="E73" s="48"/>
      <c r="F73" s="47">
        <v>5.5787037037037036E-4</v>
      </c>
      <c r="G73" s="48"/>
      <c r="H73" s="47">
        <v>4.7025462962962966E-4</v>
      </c>
      <c r="I73" s="48"/>
      <c r="J73" s="47">
        <v>5.637731481481481E-4</v>
      </c>
      <c r="K73" s="48"/>
      <c r="L73" s="47">
        <v>4.9710648148148151E-4</v>
      </c>
      <c r="M73" s="48"/>
      <c r="N73" s="47" t="s">
        <v>9</v>
      </c>
      <c r="O73" s="57"/>
      <c r="P73" s="47" t="s">
        <v>9</v>
      </c>
      <c r="Q73" s="57"/>
      <c r="R73" s="47" t="s">
        <v>9</v>
      </c>
      <c r="S73" s="48"/>
      <c r="T73" s="53" t="s">
        <v>9</v>
      </c>
      <c r="U73" s="54"/>
      <c r="V73" s="53" t="s">
        <v>9</v>
      </c>
      <c r="W73" s="54"/>
      <c r="X73" s="41">
        <f>IF(D73&gt;99,0,($C$3+1-X74))</f>
        <v>0</v>
      </c>
      <c r="Y73" s="41">
        <f>IF(F73&gt;99,0,($C$3+1-Y74))</f>
        <v>2</v>
      </c>
      <c r="Z73" s="41">
        <f>IF(H73&gt;99,0,($C$3+1-Z74))</f>
        <v>4</v>
      </c>
      <c r="AA73" s="41">
        <f>IF(J73&gt;99,0,($C$3+1-AA74))</f>
        <v>1</v>
      </c>
      <c r="AB73" s="41">
        <f>IF(L73&gt;99,0,($C$3+1-AB74))</f>
        <v>3</v>
      </c>
      <c r="AC73" s="41">
        <f>IF(N73&gt;99,0,($C$3+1-AC74))</f>
        <v>0</v>
      </c>
      <c r="AD73" s="41">
        <f>IF(P73&gt;99,0,($C$3+1-AD74))</f>
        <v>0</v>
      </c>
      <c r="AE73" s="41">
        <f>IF(R73&gt;99,0,($C$3+1-AE74))</f>
        <v>0</v>
      </c>
      <c r="AF73" s="41">
        <f>IF(T73&gt;99,0,($C$3+1-AF74))</f>
        <v>0</v>
      </c>
      <c r="AG73" s="41">
        <f>IF(V73&gt;99,0,($C$3+1-AG74))</f>
        <v>0</v>
      </c>
      <c r="AH73" s="8"/>
      <c r="AI73" s="8"/>
    </row>
    <row r="74" spans="1:35" ht="17.25" customHeight="1" x14ac:dyDescent="0.2">
      <c r="A74" s="24"/>
      <c r="B74" s="26" t="s">
        <v>5</v>
      </c>
      <c r="C74" s="28"/>
      <c r="D74" s="25" t="str">
        <f>X74</f>
        <v>X</v>
      </c>
      <c r="E74" s="25">
        <f>X73+E72</f>
        <v>0</v>
      </c>
      <c r="F74" s="25">
        <f>Y74</f>
        <v>3</v>
      </c>
      <c r="G74" s="25">
        <f>Y73+G72</f>
        <v>91</v>
      </c>
      <c r="H74" s="25">
        <f>Z74</f>
        <v>1</v>
      </c>
      <c r="I74" s="25">
        <f>Z73+I72</f>
        <v>67</v>
      </c>
      <c r="J74" s="25">
        <f>AA74</f>
        <v>4</v>
      </c>
      <c r="K74" s="25">
        <f>AA73+K72</f>
        <v>82</v>
      </c>
      <c r="L74" s="25">
        <f>AB74</f>
        <v>2</v>
      </c>
      <c r="M74" s="25">
        <f>AB73+M72</f>
        <v>93</v>
      </c>
      <c r="N74" s="25" t="str">
        <f>AC74</f>
        <v>X</v>
      </c>
      <c r="O74" s="25">
        <f>AC73+O72</f>
        <v>0</v>
      </c>
      <c r="P74" s="25" t="str">
        <f>AD74</f>
        <v>X</v>
      </c>
      <c r="Q74" s="25">
        <f>AD73+Q72</f>
        <v>0</v>
      </c>
      <c r="R74" s="25" t="str">
        <f>AE74</f>
        <v>X</v>
      </c>
      <c r="S74" s="25">
        <f>AE73+S72</f>
        <v>0</v>
      </c>
      <c r="T74" s="4" t="str">
        <f>AF74</f>
        <v>X</v>
      </c>
      <c r="U74" s="4">
        <f>AF73+U72</f>
        <v>0</v>
      </c>
      <c r="V74" s="4" t="str">
        <f>AG74</f>
        <v>X</v>
      </c>
      <c r="W74" s="4">
        <f>AG73+W72</f>
        <v>0</v>
      </c>
      <c r="X74" s="41" t="str">
        <f>IF(D73&gt;99,"X",RANK(D73,$D73:$R73,1))</f>
        <v>X</v>
      </c>
      <c r="Y74" s="42">
        <f>IF(F73&gt;99,"X",RANK(F73,$D73:$R73,1))</f>
        <v>3</v>
      </c>
      <c r="Z74" s="41">
        <f>IF(H73&gt;99,"X",RANK(H73,$D73:$R73,1))</f>
        <v>1</v>
      </c>
      <c r="AA74" s="42">
        <f>IF(J73&gt;99,"X",RANK(J73,$D73:$R73,1))</f>
        <v>4</v>
      </c>
      <c r="AB74" s="41">
        <f>IF(L73&gt;99,"X",RANK(L73,$D73:$R73,1))</f>
        <v>2</v>
      </c>
      <c r="AC74" s="42" t="str">
        <f>IF(N73&gt;99,"X",RANK(N73,$D73:$R73,1))</f>
        <v>X</v>
      </c>
      <c r="AD74" s="41" t="str">
        <f>IF(P73&gt;99,"X",RANK(P73,$D73:$R73,1))</f>
        <v>X</v>
      </c>
      <c r="AE74" s="42" t="str">
        <f>IF(R73&gt;99,"X",RANK(R73,$D73:$R73,1))</f>
        <v>X</v>
      </c>
      <c r="AF74" s="41" t="str">
        <f>IF(T73&gt;99,"X",RANK(T73,$D73:$R73,1))</f>
        <v>X</v>
      </c>
      <c r="AG74" s="42" t="str">
        <f>IF(V73&gt;99,"X",RANK(V73,$D73:$R73,1))</f>
        <v>X</v>
      </c>
    </row>
    <row r="75" spans="1:35" s="9" customFormat="1" ht="17.25" customHeight="1" x14ac:dyDescent="0.2">
      <c r="A75" s="24">
        <v>36</v>
      </c>
      <c r="B75" s="26" t="s">
        <v>32</v>
      </c>
      <c r="C75" s="27" t="s">
        <v>7</v>
      </c>
      <c r="D75" s="47" t="s">
        <v>9</v>
      </c>
      <c r="E75" s="48"/>
      <c r="F75" s="47">
        <v>1.1162037037037037E-3</v>
      </c>
      <c r="G75" s="48"/>
      <c r="H75" s="47">
        <v>1.1188657407407408E-3</v>
      </c>
      <c r="I75" s="48"/>
      <c r="J75" s="47" t="s">
        <v>9</v>
      </c>
      <c r="K75" s="48"/>
      <c r="L75" s="47">
        <v>9.6574074074074086E-4</v>
      </c>
      <c r="M75" s="48"/>
      <c r="N75" s="47" t="s">
        <v>9</v>
      </c>
      <c r="O75" s="57"/>
      <c r="P75" s="47" t="s">
        <v>9</v>
      </c>
      <c r="Q75" s="57"/>
      <c r="R75" s="47" t="s">
        <v>9</v>
      </c>
      <c r="S75" s="48"/>
      <c r="T75" s="53" t="s">
        <v>9</v>
      </c>
      <c r="U75" s="54"/>
      <c r="V75" s="53" t="s">
        <v>9</v>
      </c>
      <c r="W75" s="54"/>
      <c r="X75" s="41">
        <f>IF(D75&gt;99,0,($C$3+1-X76))</f>
        <v>0</v>
      </c>
      <c r="Y75" s="41">
        <f>IF(F75&gt;99,0,($C$3+1-Y76))</f>
        <v>3</v>
      </c>
      <c r="Z75" s="41">
        <f>IF(H75&gt;99,0,($C$3+1-Z76))</f>
        <v>2</v>
      </c>
      <c r="AA75" s="41">
        <f>IF(J75&gt;99,0,($C$3+1-AA76))</f>
        <v>0</v>
      </c>
      <c r="AB75" s="41">
        <f>IF(L75&gt;99,0,($C$3+1-AB76))</f>
        <v>4</v>
      </c>
      <c r="AC75" s="41">
        <f>IF(N75&gt;99,0,($C$3+1-AC76))</f>
        <v>0</v>
      </c>
      <c r="AD75" s="41">
        <f>IF(P75&gt;99,0,($C$3+1-AD76))</f>
        <v>0</v>
      </c>
      <c r="AE75" s="41">
        <f>IF(R75&gt;99,0,($C$3+1-AE76))</f>
        <v>0</v>
      </c>
      <c r="AF75" s="41">
        <f>IF(T75&gt;99,0,($C$3+1-AF76))</f>
        <v>0</v>
      </c>
      <c r="AG75" s="41">
        <f>IF(V75&gt;99,0,($C$3+1-AG76))</f>
        <v>0</v>
      </c>
      <c r="AH75" s="8"/>
      <c r="AI75" s="8"/>
    </row>
    <row r="76" spans="1:35" ht="17.25" customHeight="1" x14ac:dyDescent="0.2">
      <c r="A76" s="24"/>
      <c r="B76" s="26" t="s">
        <v>31</v>
      </c>
      <c r="C76" s="28"/>
      <c r="D76" s="25" t="str">
        <f>X76</f>
        <v>X</v>
      </c>
      <c r="E76" s="25">
        <f>X75+E74</f>
        <v>0</v>
      </c>
      <c r="F76" s="25">
        <f>Y76</f>
        <v>2</v>
      </c>
      <c r="G76" s="25">
        <f>Y75+G74</f>
        <v>94</v>
      </c>
      <c r="H76" s="25">
        <f>Z76</f>
        <v>3</v>
      </c>
      <c r="I76" s="25">
        <f>Z75+I74</f>
        <v>69</v>
      </c>
      <c r="J76" s="25" t="str">
        <f>AA76</f>
        <v>X</v>
      </c>
      <c r="K76" s="25">
        <f>AA75+K74</f>
        <v>82</v>
      </c>
      <c r="L76" s="25">
        <f>AB76</f>
        <v>1</v>
      </c>
      <c r="M76" s="25">
        <f>AB75+M74</f>
        <v>97</v>
      </c>
      <c r="N76" s="25" t="str">
        <f>AC76</f>
        <v>X</v>
      </c>
      <c r="O76" s="25">
        <f>AC75+O74</f>
        <v>0</v>
      </c>
      <c r="P76" s="25" t="str">
        <f>AD76</f>
        <v>X</v>
      </c>
      <c r="Q76" s="25">
        <f>AD75+Q74</f>
        <v>0</v>
      </c>
      <c r="R76" s="25" t="str">
        <f>AE76</f>
        <v>X</v>
      </c>
      <c r="S76" s="25">
        <f>AE75+S74</f>
        <v>0</v>
      </c>
      <c r="T76" s="4" t="str">
        <f>AF76</f>
        <v>X</v>
      </c>
      <c r="U76" s="4">
        <f>AF75+U74</f>
        <v>0</v>
      </c>
      <c r="V76" s="4" t="str">
        <f>AG76</f>
        <v>X</v>
      </c>
      <c r="W76" s="4">
        <f>AG75+W74</f>
        <v>0</v>
      </c>
      <c r="X76" s="41" t="str">
        <f>IF(D75&gt;99,"X",RANK(D75,$D75:$R75,1))</f>
        <v>X</v>
      </c>
      <c r="Y76" s="42">
        <f>IF(F75&gt;99,"X",RANK(F75,$D75:$R75,1))</f>
        <v>2</v>
      </c>
      <c r="Z76" s="41">
        <f>IF(H75&gt;99,"X",RANK(H75,$D75:$R75,1))</f>
        <v>3</v>
      </c>
      <c r="AA76" s="42" t="str">
        <f>IF(J75&gt;99,"X",RANK(J75,$D75:$R75,1))</f>
        <v>X</v>
      </c>
      <c r="AB76" s="41">
        <f>IF(L75&gt;99,"X",RANK(L75,$D75:$R75,1))</f>
        <v>1</v>
      </c>
      <c r="AC76" s="42" t="str">
        <f>IF(N75&gt;99,"X",RANK(N75,$D75:$R75,1))</f>
        <v>X</v>
      </c>
      <c r="AD76" s="41" t="str">
        <f>IF(P75&gt;99,"X",RANK(P75,$D75:$R75,1))</f>
        <v>X</v>
      </c>
      <c r="AE76" s="42" t="str">
        <f>IF(R75&gt;99,"X",RANK(R75,$D75:$R75,1))</f>
        <v>X</v>
      </c>
      <c r="AF76" s="41" t="str">
        <f>IF(T75&gt;99,"X",RANK(T75,$D75:$R75,1))</f>
        <v>X</v>
      </c>
      <c r="AG76" s="42" t="str">
        <f>IF(V75&gt;99,"X",RANK(V75,$D75:$R75,1))</f>
        <v>X</v>
      </c>
    </row>
    <row r="77" spans="1:35" s="9" customFormat="1" ht="17.25" customHeight="1" x14ac:dyDescent="0.2">
      <c r="A77" s="24">
        <v>37</v>
      </c>
      <c r="B77" s="26" t="s">
        <v>25</v>
      </c>
      <c r="C77" s="27" t="s">
        <v>7</v>
      </c>
      <c r="D77" s="47" t="s">
        <v>9</v>
      </c>
      <c r="E77" s="48"/>
      <c r="F77" s="47">
        <v>8.9456018518518519E-4</v>
      </c>
      <c r="G77" s="48"/>
      <c r="H77" s="47">
        <v>8.9930555555555554E-4</v>
      </c>
      <c r="I77" s="48"/>
      <c r="J77" s="47">
        <v>8.3472222222222227E-4</v>
      </c>
      <c r="K77" s="48"/>
      <c r="L77" s="47">
        <v>8.2337962962962963E-4</v>
      </c>
      <c r="M77" s="48"/>
      <c r="N77" s="47" t="s">
        <v>9</v>
      </c>
      <c r="O77" s="57"/>
      <c r="P77" s="47" t="s">
        <v>9</v>
      </c>
      <c r="Q77" s="57"/>
      <c r="R77" s="47" t="s">
        <v>9</v>
      </c>
      <c r="S77" s="48"/>
      <c r="T77" s="53" t="s">
        <v>9</v>
      </c>
      <c r="U77" s="54"/>
      <c r="V77" s="53" t="s">
        <v>9</v>
      </c>
      <c r="W77" s="54"/>
      <c r="X77" s="41">
        <f>IF(D77&gt;99,0,($C$3+1-X78))</f>
        <v>0</v>
      </c>
      <c r="Y77" s="41">
        <f>IF(F77&gt;99,0,($C$3+1-Y78))</f>
        <v>2</v>
      </c>
      <c r="Z77" s="41">
        <f>IF(H77&gt;99,0,($C$3+1-Z78))</f>
        <v>1</v>
      </c>
      <c r="AA77" s="41">
        <f>IF(J77&gt;99,0,($C$3+1-AA78))</f>
        <v>3</v>
      </c>
      <c r="AB77" s="41">
        <f>IF(L77&gt;99,0,($C$3+1-AB78))</f>
        <v>4</v>
      </c>
      <c r="AC77" s="41">
        <f>IF(N77&gt;99,0,($C$3+1-AC78))</f>
        <v>0</v>
      </c>
      <c r="AD77" s="41">
        <f>IF(P77&gt;99,0,($C$3+1-AD78))</f>
        <v>0</v>
      </c>
      <c r="AE77" s="41">
        <f>IF(R77&gt;99,0,($C$3+1-AE78))</f>
        <v>0</v>
      </c>
      <c r="AF77" s="41">
        <f>IF(T77&gt;99,0,($C$3+1-AF78))</f>
        <v>0</v>
      </c>
      <c r="AG77" s="41">
        <f>IF(V77&gt;99,0,($C$3+1-AG78))</f>
        <v>0</v>
      </c>
      <c r="AH77" s="8"/>
      <c r="AI77" s="8"/>
    </row>
    <row r="78" spans="1:35" ht="17.25" customHeight="1" x14ac:dyDescent="0.2">
      <c r="A78" s="24"/>
      <c r="B78" s="26" t="s">
        <v>31</v>
      </c>
      <c r="C78" s="28"/>
      <c r="D78" s="25" t="str">
        <f>X78</f>
        <v>X</v>
      </c>
      <c r="E78" s="25">
        <f>X77+E76</f>
        <v>0</v>
      </c>
      <c r="F78" s="25">
        <f>Y78</f>
        <v>3</v>
      </c>
      <c r="G78" s="25">
        <f>Y77+G76</f>
        <v>96</v>
      </c>
      <c r="H78" s="25">
        <f>Z78</f>
        <v>4</v>
      </c>
      <c r="I78" s="25">
        <f>Z77+I76</f>
        <v>70</v>
      </c>
      <c r="J78" s="25">
        <f>AA78</f>
        <v>2</v>
      </c>
      <c r="K78" s="25">
        <f>AA77+K76</f>
        <v>85</v>
      </c>
      <c r="L78" s="25">
        <f>AB78</f>
        <v>1</v>
      </c>
      <c r="M78" s="25">
        <f>AB77+M76</f>
        <v>101</v>
      </c>
      <c r="N78" s="25" t="str">
        <f>AC78</f>
        <v>X</v>
      </c>
      <c r="O78" s="25">
        <f>AC77+O76</f>
        <v>0</v>
      </c>
      <c r="P78" s="25" t="str">
        <f>AD78</f>
        <v>X</v>
      </c>
      <c r="Q78" s="25">
        <f>AD77+Q76</f>
        <v>0</v>
      </c>
      <c r="R78" s="25" t="str">
        <f>AE78</f>
        <v>X</v>
      </c>
      <c r="S78" s="25">
        <f>AE77+S76</f>
        <v>0</v>
      </c>
      <c r="T78" s="4" t="str">
        <f>AF78</f>
        <v>X</v>
      </c>
      <c r="U78" s="4">
        <f>AF77+U76</f>
        <v>0</v>
      </c>
      <c r="V78" s="4" t="str">
        <f>AG78</f>
        <v>X</v>
      </c>
      <c r="W78" s="4">
        <f>AG77+W76</f>
        <v>0</v>
      </c>
      <c r="X78" s="41" t="str">
        <f>IF(D77&gt;99,"X",RANK(D77,$D77:$R77,1))</f>
        <v>X</v>
      </c>
      <c r="Y78" s="42">
        <f>IF(F77&gt;99,"X",RANK(F77,$D77:$R77,1))</f>
        <v>3</v>
      </c>
      <c r="Z78" s="41">
        <f>IF(H77&gt;99,"X",RANK(H77,$D77:$R77,1))</f>
        <v>4</v>
      </c>
      <c r="AA78" s="42">
        <f>IF(J77&gt;99,"X",RANK(J77,$D77:$R77,1))</f>
        <v>2</v>
      </c>
      <c r="AB78" s="41">
        <f>IF(L77&gt;99,"X",RANK(L77,$D77:$R77,1))</f>
        <v>1</v>
      </c>
      <c r="AC78" s="42" t="str">
        <f>IF(N77&gt;99,"X",RANK(N77,$D77:$R77,1))</f>
        <v>X</v>
      </c>
      <c r="AD78" s="41" t="str">
        <f>IF(P77&gt;99,"X",RANK(P77,$D77:$R77,1))</f>
        <v>X</v>
      </c>
      <c r="AE78" s="42" t="str">
        <f>IF(R77&gt;99,"X",RANK(R77,$D77:$R77,1))</f>
        <v>X</v>
      </c>
      <c r="AF78" s="41" t="str">
        <f>IF(T77&gt;99,"X",RANK(T77,$D77:$R77,1))</f>
        <v>X</v>
      </c>
      <c r="AG78" s="42" t="str">
        <f>IF(V77&gt;99,"X",RANK(V77,$D77:$R77,1))</f>
        <v>X</v>
      </c>
    </row>
    <row r="79" spans="1:35" s="9" customFormat="1" ht="17.25" customHeight="1" x14ac:dyDescent="0.2">
      <c r="A79" s="24">
        <v>38</v>
      </c>
      <c r="B79" s="26" t="s">
        <v>28</v>
      </c>
      <c r="C79" s="27" t="s">
        <v>7</v>
      </c>
      <c r="D79" s="47" t="s">
        <v>9</v>
      </c>
      <c r="E79" s="48"/>
      <c r="F79" s="47">
        <v>7.7013888888888889E-4</v>
      </c>
      <c r="G79" s="48"/>
      <c r="H79" s="47">
        <v>7.0057870370370369E-4</v>
      </c>
      <c r="I79" s="48"/>
      <c r="J79" s="47">
        <v>7.8252314814814818E-4</v>
      </c>
      <c r="K79" s="48"/>
      <c r="L79" s="47">
        <v>7.5555555555555565E-4</v>
      </c>
      <c r="M79" s="48"/>
      <c r="N79" s="47" t="s">
        <v>9</v>
      </c>
      <c r="O79" s="57"/>
      <c r="P79" s="47" t="s">
        <v>9</v>
      </c>
      <c r="Q79" s="57"/>
      <c r="R79" s="47" t="s">
        <v>9</v>
      </c>
      <c r="S79" s="48"/>
      <c r="T79" s="53" t="s">
        <v>9</v>
      </c>
      <c r="U79" s="54"/>
      <c r="V79" s="53" t="s">
        <v>9</v>
      </c>
      <c r="W79" s="54"/>
      <c r="X79" s="41">
        <f>IF(D79&gt;99,0,($C$3+1-X80))</f>
        <v>0</v>
      </c>
      <c r="Y79" s="41">
        <f>IF(F79&gt;99,0,($C$3+1-Y80))</f>
        <v>2</v>
      </c>
      <c r="Z79" s="41">
        <f>IF(H79&gt;99,0,($C$3+1-Z80))</f>
        <v>4</v>
      </c>
      <c r="AA79" s="41">
        <f>IF(J79&gt;99,0,($C$3+1-AA80))</f>
        <v>1</v>
      </c>
      <c r="AB79" s="41">
        <f>IF(L79&gt;99,0,($C$3+1-AB80))</f>
        <v>3</v>
      </c>
      <c r="AC79" s="41">
        <f>IF(N79&gt;99,0,($C$3+1-AC80))</f>
        <v>0</v>
      </c>
      <c r="AD79" s="41">
        <f>IF(P79&gt;99,0,($C$3+1-AD80))</f>
        <v>0</v>
      </c>
      <c r="AE79" s="41">
        <f>IF(R79&gt;99,0,($C$3+1-AE80))</f>
        <v>0</v>
      </c>
      <c r="AF79" s="41">
        <f>IF(T79&gt;99,0,($C$3+1-AF80))</f>
        <v>0</v>
      </c>
      <c r="AG79" s="41">
        <f>IF(V79&gt;99,0,($C$3+1-AG80))</f>
        <v>0</v>
      </c>
      <c r="AH79" s="8"/>
      <c r="AI79" s="8"/>
    </row>
    <row r="80" spans="1:35" ht="17.25" customHeight="1" x14ac:dyDescent="0.2">
      <c r="A80" s="24"/>
      <c r="B80" s="26" t="s">
        <v>31</v>
      </c>
      <c r="C80" s="28"/>
      <c r="D80" s="25" t="str">
        <f>X80</f>
        <v>X</v>
      </c>
      <c r="E80" s="25">
        <f>X79+E78</f>
        <v>0</v>
      </c>
      <c r="F80" s="25">
        <f>Y80</f>
        <v>3</v>
      </c>
      <c r="G80" s="25">
        <f>Y79+G78</f>
        <v>98</v>
      </c>
      <c r="H80" s="25">
        <f>Z80</f>
        <v>1</v>
      </c>
      <c r="I80" s="25">
        <f>Z79+I78</f>
        <v>74</v>
      </c>
      <c r="J80" s="25">
        <f>AA80</f>
        <v>4</v>
      </c>
      <c r="K80" s="25">
        <f>AA79+K78</f>
        <v>86</v>
      </c>
      <c r="L80" s="25">
        <f>AB80</f>
        <v>2</v>
      </c>
      <c r="M80" s="25">
        <f>AB79+M78</f>
        <v>104</v>
      </c>
      <c r="N80" s="25" t="str">
        <f>AC80</f>
        <v>X</v>
      </c>
      <c r="O80" s="25">
        <f>AC79+O78</f>
        <v>0</v>
      </c>
      <c r="P80" s="25" t="str">
        <f>AD80</f>
        <v>X</v>
      </c>
      <c r="Q80" s="25">
        <f>AD79+Q78</f>
        <v>0</v>
      </c>
      <c r="R80" s="25" t="str">
        <f>AE80</f>
        <v>X</v>
      </c>
      <c r="S80" s="25">
        <f>AE79+S78</f>
        <v>0</v>
      </c>
      <c r="T80" s="4" t="str">
        <f>AF80</f>
        <v>X</v>
      </c>
      <c r="U80" s="4">
        <f>AF79+U78</f>
        <v>0</v>
      </c>
      <c r="V80" s="4" t="str">
        <f>AG80</f>
        <v>X</v>
      </c>
      <c r="W80" s="4">
        <f>AG79+W78</f>
        <v>0</v>
      </c>
      <c r="X80" s="41" t="str">
        <f>IF(D79&gt;99,"X",RANK(D79,$D79:$R79,1))</f>
        <v>X</v>
      </c>
      <c r="Y80" s="42">
        <f>IF(F79&gt;99,"X",RANK(F79,$D79:$R79,1))</f>
        <v>3</v>
      </c>
      <c r="Z80" s="41">
        <f>IF(H79&gt;99,"X",RANK(H79,$D79:$R79,1))</f>
        <v>1</v>
      </c>
      <c r="AA80" s="42">
        <f>IF(J79&gt;99,"X",RANK(J79,$D79:$R79,1))</f>
        <v>4</v>
      </c>
      <c r="AB80" s="41">
        <f>IF(L79&gt;99,"X",RANK(L79,$D79:$R79,1))</f>
        <v>2</v>
      </c>
      <c r="AC80" s="42" t="str">
        <f>IF(N79&gt;99,"X",RANK(N79,$D79:$R79,1))</f>
        <v>X</v>
      </c>
      <c r="AD80" s="41" t="str">
        <f>IF(P79&gt;99,"X",RANK(P79,$D79:$R79,1))</f>
        <v>X</v>
      </c>
      <c r="AE80" s="42" t="str">
        <f>IF(R79&gt;99,"X",RANK(R79,$D79:$R79,1))</f>
        <v>X</v>
      </c>
      <c r="AF80" s="41" t="str">
        <f>IF(T79&gt;99,"X",RANK(T79,$D79:$R79,1))</f>
        <v>X</v>
      </c>
      <c r="AG80" s="42" t="str">
        <f>IF(V79&gt;99,"X",RANK(V79,$D79:$R79,1))</f>
        <v>X</v>
      </c>
    </row>
    <row r="81" spans="1:35" s="9" customFormat="1" ht="17.25" customHeight="1" x14ac:dyDescent="0.2">
      <c r="A81" s="24">
        <v>39</v>
      </c>
      <c r="B81" s="26" t="s">
        <v>26</v>
      </c>
      <c r="C81" s="27" t="s">
        <v>7</v>
      </c>
      <c r="D81" s="47" t="s">
        <v>9</v>
      </c>
      <c r="E81" s="48"/>
      <c r="F81" s="47">
        <v>9.4201388888888894E-4</v>
      </c>
      <c r="G81" s="48"/>
      <c r="H81" s="47">
        <v>9.2326388888888883E-4</v>
      </c>
      <c r="I81" s="48"/>
      <c r="J81" s="47">
        <v>9.3726851851851859E-4</v>
      </c>
      <c r="K81" s="48"/>
      <c r="L81" s="47">
        <v>9.6724537037037037E-4</v>
      </c>
      <c r="M81" s="48"/>
      <c r="N81" s="47" t="s">
        <v>9</v>
      </c>
      <c r="O81" s="57"/>
      <c r="P81" s="47" t="s">
        <v>9</v>
      </c>
      <c r="Q81" s="57"/>
      <c r="R81" s="47" t="s">
        <v>9</v>
      </c>
      <c r="S81" s="48"/>
      <c r="T81" s="53" t="s">
        <v>9</v>
      </c>
      <c r="U81" s="54"/>
      <c r="V81" s="53" t="s">
        <v>9</v>
      </c>
      <c r="W81" s="54"/>
      <c r="X81" s="41">
        <f>IF(D81&gt;99,0,($C$3+1-X82))</f>
        <v>0</v>
      </c>
      <c r="Y81" s="41">
        <f>IF(F81&gt;99,0,($C$3+1-Y82))</f>
        <v>2</v>
      </c>
      <c r="Z81" s="41">
        <f>IF(H81&gt;99,0,($C$3+1-Z82))</f>
        <v>4</v>
      </c>
      <c r="AA81" s="41">
        <f>IF(J81&gt;99,0,($C$3+1-AA82))</f>
        <v>3</v>
      </c>
      <c r="AB81" s="41">
        <f>IF(L81&gt;99,0,($C$3+1-AB82))</f>
        <v>1</v>
      </c>
      <c r="AC81" s="41">
        <f>IF(N81&gt;99,0,($C$3+1-AC82))</f>
        <v>0</v>
      </c>
      <c r="AD81" s="41">
        <f>IF(P81&gt;99,0,($C$3+1-AD82))</f>
        <v>0</v>
      </c>
      <c r="AE81" s="41">
        <f>IF(R81&gt;99,0,($C$3+1-AE82))</f>
        <v>0</v>
      </c>
      <c r="AF81" s="41">
        <f>IF(T81&gt;99,0,($C$3+1-AF82))</f>
        <v>0</v>
      </c>
      <c r="AG81" s="41">
        <f>IF(V81&gt;99,0,($C$3+1-AG82))</f>
        <v>0</v>
      </c>
      <c r="AH81" s="8"/>
      <c r="AI81" s="8"/>
    </row>
    <row r="82" spans="1:35" ht="17.25" customHeight="1" x14ac:dyDescent="0.2">
      <c r="A82" s="24"/>
      <c r="B82" s="26" t="s">
        <v>31</v>
      </c>
      <c r="C82" s="28"/>
      <c r="D82" s="25" t="str">
        <f>X82</f>
        <v>X</v>
      </c>
      <c r="E82" s="25">
        <f>X81+E80</f>
        <v>0</v>
      </c>
      <c r="F82" s="25">
        <f>Y82</f>
        <v>3</v>
      </c>
      <c r="G82" s="25">
        <f>Y81+G80</f>
        <v>100</v>
      </c>
      <c r="H82" s="25">
        <f>Z82</f>
        <v>1</v>
      </c>
      <c r="I82" s="25">
        <f>Z81+I80</f>
        <v>78</v>
      </c>
      <c r="J82" s="25">
        <f>AA82</f>
        <v>2</v>
      </c>
      <c r="K82" s="25">
        <f>AA81+K80</f>
        <v>89</v>
      </c>
      <c r="L82" s="25">
        <f>AB82</f>
        <v>4</v>
      </c>
      <c r="M82" s="25">
        <f>AB81+M80</f>
        <v>105</v>
      </c>
      <c r="N82" s="25" t="str">
        <f>AC82</f>
        <v>X</v>
      </c>
      <c r="O82" s="25">
        <f>AC81+O80</f>
        <v>0</v>
      </c>
      <c r="P82" s="25" t="str">
        <f>AD82</f>
        <v>X</v>
      </c>
      <c r="Q82" s="25">
        <f>AD81+Q80</f>
        <v>0</v>
      </c>
      <c r="R82" s="25" t="str">
        <f>AE82</f>
        <v>X</v>
      </c>
      <c r="S82" s="25">
        <f>AE81+S80</f>
        <v>0</v>
      </c>
      <c r="T82" s="4" t="str">
        <f>AF82</f>
        <v>X</v>
      </c>
      <c r="U82" s="4">
        <f>AF81+U80</f>
        <v>0</v>
      </c>
      <c r="V82" s="4" t="str">
        <f>AG82</f>
        <v>X</v>
      </c>
      <c r="W82" s="4">
        <f>AG81+W80</f>
        <v>0</v>
      </c>
      <c r="X82" s="41" t="str">
        <f>IF(D81&gt;99,"X",RANK(D81,$D81:$R81,1))</f>
        <v>X</v>
      </c>
      <c r="Y82" s="42">
        <f>IF(F81&gt;99,"X",RANK(F81,$D81:$R81,1))</f>
        <v>3</v>
      </c>
      <c r="Z82" s="41">
        <f>IF(H81&gt;99,"X",RANK(H81,$D81:$R81,1))</f>
        <v>1</v>
      </c>
      <c r="AA82" s="42">
        <f>IF(J81&gt;99,"X",RANK(J81,$D81:$R81,1))</f>
        <v>2</v>
      </c>
      <c r="AB82" s="41">
        <f>IF(L81&gt;99,"X",RANK(L81,$D81:$R81,1))</f>
        <v>4</v>
      </c>
      <c r="AC82" s="42" t="str">
        <f>IF(N81&gt;99,"X",RANK(N81,$D81:$R81,1))</f>
        <v>X</v>
      </c>
      <c r="AD82" s="41" t="str">
        <f>IF(P81&gt;99,"X",RANK(P81,$D81:$R81,1))</f>
        <v>X</v>
      </c>
      <c r="AE82" s="42" t="str">
        <f>IF(R81&gt;99,"X",RANK(R81,$D81:$R81,1))</f>
        <v>X</v>
      </c>
      <c r="AF82" s="41" t="str">
        <f>IF(T81&gt;99,"X",RANK(T81,$D81:$R81,1))</f>
        <v>X</v>
      </c>
      <c r="AG82" s="42" t="str">
        <f>IF(V81&gt;99,"X",RANK(V81,$D81:$R81,1))</f>
        <v>X</v>
      </c>
    </row>
    <row r="83" spans="1:35" s="9" customFormat="1" ht="17.25" customHeight="1" x14ac:dyDescent="0.2">
      <c r="A83" s="24">
        <v>40</v>
      </c>
      <c r="B83" s="26" t="s">
        <v>27</v>
      </c>
      <c r="C83" s="27" t="s">
        <v>7</v>
      </c>
      <c r="D83" s="47" t="s">
        <v>9</v>
      </c>
      <c r="E83" s="48"/>
      <c r="F83" s="47">
        <v>7.6284722222222216E-4</v>
      </c>
      <c r="G83" s="48"/>
      <c r="H83" s="47">
        <v>8.6793981481481488E-4</v>
      </c>
      <c r="I83" s="48"/>
      <c r="J83" s="47">
        <v>7.7789351851851858E-4</v>
      </c>
      <c r="K83" s="48"/>
      <c r="L83" s="47" t="s">
        <v>69</v>
      </c>
      <c r="M83" s="48"/>
      <c r="N83" s="47" t="s">
        <v>9</v>
      </c>
      <c r="O83" s="57"/>
      <c r="P83" s="47" t="s">
        <v>9</v>
      </c>
      <c r="Q83" s="57"/>
      <c r="R83" s="47" t="s">
        <v>9</v>
      </c>
      <c r="S83" s="48"/>
      <c r="T83" s="53" t="s">
        <v>9</v>
      </c>
      <c r="U83" s="54"/>
      <c r="V83" s="53" t="s">
        <v>9</v>
      </c>
      <c r="W83" s="54"/>
      <c r="X83" s="41">
        <f>IF(D83&gt;99,0,($C$3+1-X84))</f>
        <v>0</v>
      </c>
      <c r="Y83" s="41">
        <f>IF(F83&gt;99,0,($C$3+1-Y84))</f>
        <v>4</v>
      </c>
      <c r="Z83" s="41">
        <f>IF(H83&gt;99,0,($C$3+1-Z84))</f>
        <v>2</v>
      </c>
      <c r="AA83" s="41">
        <f>IF(J83&gt;99,0,($C$3+1-AA84))</f>
        <v>3</v>
      </c>
      <c r="AB83" s="41">
        <f>IF(L83&gt;99,0,($C$3+1-AB84))</f>
        <v>0</v>
      </c>
      <c r="AC83" s="41">
        <f>IF(N83&gt;99,0,($C$3+1-AC84))</f>
        <v>0</v>
      </c>
      <c r="AD83" s="41">
        <f>IF(P83&gt;99,0,($C$3+1-AD84))</f>
        <v>0</v>
      </c>
      <c r="AE83" s="41">
        <f>IF(R83&gt;99,0,($C$3+1-AE84))</f>
        <v>0</v>
      </c>
      <c r="AF83" s="41">
        <f>IF(T83&gt;99,0,($C$3+1-AF84))</f>
        <v>0</v>
      </c>
      <c r="AG83" s="41">
        <f>IF(V83&gt;99,0,($C$3+1-AG84))</f>
        <v>0</v>
      </c>
      <c r="AH83" s="8"/>
      <c r="AI83" s="8"/>
    </row>
    <row r="84" spans="1:35" ht="17.25" customHeight="1" x14ac:dyDescent="0.2">
      <c r="A84" s="29"/>
      <c r="B84" s="30" t="s">
        <v>31</v>
      </c>
      <c r="C84" s="31"/>
      <c r="D84" s="32" t="str">
        <f>X84</f>
        <v>X</v>
      </c>
      <c r="E84" s="32">
        <f>X83+E82</f>
        <v>0</v>
      </c>
      <c r="F84" s="32">
        <f>Y84</f>
        <v>1</v>
      </c>
      <c r="G84" s="32">
        <f>Y83+G82</f>
        <v>104</v>
      </c>
      <c r="H84" s="32">
        <f>Z84</f>
        <v>3</v>
      </c>
      <c r="I84" s="32">
        <f>Z83+I82</f>
        <v>80</v>
      </c>
      <c r="J84" s="32">
        <f>AA84</f>
        <v>2</v>
      </c>
      <c r="K84" s="32">
        <f>AA83+K82</f>
        <v>92</v>
      </c>
      <c r="L84" s="32" t="str">
        <f>AB84</f>
        <v>X</v>
      </c>
      <c r="M84" s="32">
        <f>AB83+M82</f>
        <v>105</v>
      </c>
      <c r="N84" s="32" t="str">
        <f>AC84</f>
        <v>X</v>
      </c>
      <c r="O84" s="32">
        <f>AC83+O82</f>
        <v>0</v>
      </c>
      <c r="P84" s="32" t="str">
        <f>AD84</f>
        <v>X</v>
      </c>
      <c r="Q84" s="32">
        <f>AD83+Q82</f>
        <v>0</v>
      </c>
      <c r="R84" s="32" t="str">
        <f>AE84</f>
        <v>X</v>
      </c>
      <c r="S84" s="32">
        <f>AE83+S82</f>
        <v>0</v>
      </c>
      <c r="T84" s="4" t="str">
        <f>AF84</f>
        <v>X</v>
      </c>
      <c r="U84" s="4">
        <f>AF83+U82</f>
        <v>0</v>
      </c>
      <c r="V84" s="4" t="str">
        <f>AG84</f>
        <v>X</v>
      </c>
      <c r="W84" s="4">
        <f>AG83+W82</f>
        <v>0</v>
      </c>
      <c r="X84" s="41" t="str">
        <f>IF(D83&gt;99,"X",RANK(D83,$D83:$R83,1))</f>
        <v>X</v>
      </c>
      <c r="Y84" s="42">
        <f>IF(F83&gt;99,"X",RANK(F83,$D83:$R83,1))</f>
        <v>1</v>
      </c>
      <c r="Z84" s="41">
        <f>IF(H83&gt;99,"X",RANK(H83,$D83:$R83,1))</f>
        <v>3</v>
      </c>
      <c r="AA84" s="42">
        <f>IF(J83&gt;99,"X",RANK(J83,$D83:$R83,1))</f>
        <v>2</v>
      </c>
      <c r="AB84" s="41" t="str">
        <f>IF(L83&gt;99,"X",RANK(L83,$D83:$R83,1))</f>
        <v>X</v>
      </c>
      <c r="AC84" s="42" t="str">
        <f>IF(N83&gt;99,"X",RANK(N83,$D83:$R83,1))</f>
        <v>X</v>
      </c>
      <c r="AD84" s="41" t="str">
        <f>IF(P83&gt;99,"X",RANK(P83,$D83:$R83,1))</f>
        <v>X</v>
      </c>
      <c r="AE84" s="42" t="str">
        <f>IF(R83&gt;99,"X",RANK(R83,$D83:$R83,1))</f>
        <v>X</v>
      </c>
      <c r="AF84" s="41" t="str">
        <f>IF(T83&gt;99,"X",RANK(T83,$D83:$R83,1))</f>
        <v>X</v>
      </c>
      <c r="AG84" s="42" t="str">
        <f>IF(V83&gt;99,"X",RANK(V83,$D83:$R83,1))</f>
        <v>X</v>
      </c>
    </row>
    <row r="85" spans="1:35" s="9" customFormat="1" ht="17.25" customHeight="1" x14ac:dyDescent="0.2">
      <c r="A85" s="24">
        <v>41</v>
      </c>
      <c r="B85" s="26" t="s">
        <v>34</v>
      </c>
      <c r="C85" s="27" t="s">
        <v>2</v>
      </c>
      <c r="D85" s="47" t="s">
        <v>9</v>
      </c>
      <c r="E85" s="48"/>
      <c r="F85" s="47">
        <v>7.8703703703703705E-4</v>
      </c>
      <c r="G85" s="48"/>
      <c r="H85" s="47">
        <v>7.7581018518518526E-4</v>
      </c>
      <c r="I85" s="48"/>
      <c r="J85" s="47">
        <v>6.7962962962962975E-4</v>
      </c>
      <c r="K85" s="48"/>
      <c r="L85" s="47">
        <v>6.0694444444444446E-4</v>
      </c>
      <c r="M85" s="48"/>
      <c r="N85" s="47" t="s">
        <v>9</v>
      </c>
      <c r="O85" s="57"/>
      <c r="P85" s="47" t="s">
        <v>9</v>
      </c>
      <c r="Q85" s="57"/>
      <c r="R85" s="47" t="s">
        <v>9</v>
      </c>
      <c r="S85" s="48"/>
      <c r="T85" s="53" t="s">
        <v>9</v>
      </c>
      <c r="U85" s="54"/>
      <c r="V85" s="53" t="s">
        <v>9</v>
      </c>
      <c r="W85" s="54"/>
      <c r="X85" s="41">
        <f>IF(D85&gt;99,0,($C$3+1-X86))</f>
        <v>0</v>
      </c>
      <c r="Y85" s="41">
        <f>IF(F85&gt;99,0,($C$3+1-Y86))</f>
        <v>1</v>
      </c>
      <c r="Z85" s="41">
        <f>IF(H85&gt;99,0,($C$3+1-Z86))</f>
        <v>2</v>
      </c>
      <c r="AA85" s="41">
        <f>IF(J85&gt;99,0,($C$3+1-AA86))</f>
        <v>3</v>
      </c>
      <c r="AB85" s="41">
        <f>IF(L85&gt;99,0,($C$3+1-AB86))</f>
        <v>4</v>
      </c>
      <c r="AC85" s="41">
        <f>IF(N85&gt;99,0,($C$3+1-AC86))</f>
        <v>0</v>
      </c>
      <c r="AD85" s="41">
        <f>IF(P85&gt;99,0,($C$3+1-AD86))</f>
        <v>0</v>
      </c>
      <c r="AE85" s="41">
        <f>IF(R85&gt;99,0,($C$3+1-AE86))</f>
        <v>0</v>
      </c>
      <c r="AF85" s="41">
        <f>IF(T85&gt;99,0,($C$3+1-AF86))</f>
        <v>0</v>
      </c>
      <c r="AG85" s="41">
        <f>IF(V85&gt;99,0,($C$3+1-AG86))</f>
        <v>0</v>
      </c>
      <c r="AH85" s="8"/>
      <c r="AI85" s="8"/>
    </row>
    <row r="86" spans="1:35" ht="17.25" customHeight="1" x14ac:dyDescent="0.2">
      <c r="A86" s="24"/>
      <c r="B86" s="26" t="s">
        <v>4</v>
      </c>
      <c r="C86" s="28"/>
      <c r="D86" s="25" t="str">
        <f>X86</f>
        <v>X</v>
      </c>
      <c r="E86" s="25">
        <f>X85+E84</f>
        <v>0</v>
      </c>
      <c r="F86" s="25">
        <f>Y86</f>
        <v>4</v>
      </c>
      <c r="G86" s="25">
        <f>Y85+G84</f>
        <v>105</v>
      </c>
      <c r="H86" s="25">
        <f>Z86</f>
        <v>3</v>
      </c>
      <c r="I86" s="25">
        <f>Z85+I84</f>
        <v>82</v>
      </c>
      <c r="J86" s="25">
        <f>AA86</f>
        <v>2</v>
      </c>
      <c r="K86" s="25">
        <f>AA85+K84</f>
        <v>95</v>
      </c>
      <c r="L86" s="25">
        <f>AB86</f>
        <v>1</v>
      </c>
      <c r="M86" s="25">
        <f>AB85+M84</f>
        <v>109</v>
      </c>
      <c r="N86" s="25" t="str">
        <f>AC86</f>
        <v>X</v>
      </c>
      <c r="O86" s="25">
        <f>AC85+O84</f>
        <v>0</v>
      </c>
      <c r="P86" s="25" t="str">
        <f>AD86</f>
        <v>X</v>
      </c>
      <c r="Q86" s="25">
        <f>AD85+Q84</f>
        <v>0</v>
      </c>
      <c r="R86" s="25" t="str">
        <f>AE86</f>
        <v>X</v>
      </c>
      <c r="S86" s="25">
        <f>AE85+S84</f>
        <v>0</v>
      </c>
      <c r="T86" s="4" t="str">
        <f>AF86</f>
        <v>X</v>
      </c>
      <c r="U86" s="4">
        <f>AF85+U84</f>
        <v>0</v>
      </c>
      <c r="V86" s="4" t="str">
        <f>AG86</f>
        <v>X</v>
      </c>
      <c r="W86" s="4">
        <f>AG85+W84</f>
        <v>0</v>
      </c>
      <c r="X86" s="41" t="str">
        <f>IF(D85&gt;99,"X",RANK(D85,$D85:$R85,1))</f>
        <v>X</v>
      </c>
      <c r="Y86" s="42">
        <f>IF(F85&gt;99,"X",RANK(F85,$D85:$R85,1))</f>
        <v>4</v>
      </c>
      <c r="Z86" s="41">
        <f>IF(H85&gt;99,"X",RANK(H85,$D85:$R85,1))</f>
        <v>3</v>
      </c>
      <c r="AA86" s="42">
        <f>IF(J85&gt;99,"X",RANK(J85,$D85:$R85,1))</f>
        <v>2</v>
      </c>
      <c r="AB86" s="41">
        <f>IF(L85&gt;99,"X",RANK(L85,$D85:$R85,1))</f>
        <v>1</v>
      </c>
      <c r="AC86" s="42" t="str">
        <f>IF(N85&gt;99,"X",RANK(N85,$D85:$R85,1))</f>
        <v>X</v>
      </c>
      <c r="AD86" s="41" t="str">
        <f>IF(P85&gt;99,"X",RANK(P85,$D85:$R85,1))</f>
        <v>X</v>
      </c>
      <c r="AE86" s="42" t="str">
        <f>IF(R85&gt;99,"X",RANK(R85,$D85:$R85,1))</f>
        <v>X</v>
      </c>
      <c r="AF86" s="41" t="str">
        <f>IF(T85&gt;99,"X",RANK(T85,$D85:$R85,1))</f>
        <v>X</v>
      </c>
      <c r="AG86" s="42" t="str">
        <f>IF(V85&gt;99,"X",RANK(V85,$D85:$R85,1))</f>
        <v>X</v>
      </c>
    </row>
    <row r="87" spans="1:35" s="9" customFormat="1" ht="17.25" customHeight="1" x14ac:dyDescent="0.2">
      <c r="A87" s="24">
        <v>42</v>
      </c>
      <c r="B87" s="26" t="s">
        <v>35</v>
      </c>
      <c r="C87" s="27" t="s">
        <v>2</v>
      </c>
      <c r="D87" s="47" t="s">
        <v>9</v>
      </c>
      <c r="E87" s="48"/>
      <c r="F87" s="47">
        <v>6.9664351851851864E-4</v>
      </c>
      <c r="G87" s="48"/>
      <c r="H87" s="47">
        <v>7.2500000000000006E-4</v>
      </c>
      <c r="I87" s="48"/>
      <c r="J87" s="47">
        <v>6.4166666666666658E-4</v>
      </c>
      <c r="K87" s="48"/>
      <c r="L87" s="47">
        <v>7.3287037037037027E-4</v>
      </c>
      <c r="M87" s="48"/>
      <c r="N87" s="47" t="s">
        <v>9</v>
      </c>
      <c r="O87" s="57"/>
      <c r="P87" s="47" t="s">
        <v>9</v>
      </c>
      <c r="Q87" s="57"/>
      <c r="R87" s="47" t="s">
        <v>9</v>
      </c>
      <c r="S87" s="48"/>
      <c r="T87" s="53" t="s">
        <v>9</v>
      </c>
      <c r="U87" s="54"/>
      <c r="V87" s="53" t="s">
        <v>9</v>
      </c>
      <c r="W87" s="54"/>
      <c r="X87" s="41">
        <f>IF(D87&gt;99,0,($C$3+1-X88))</f>
        <v>0</v>
      </c>
      <c r="Y87" s="41">
        <f>IF(F87&gt;99,0,($C$3+1-Y88))</f>
        <v>3</v>
      </c>
      <c r="Z87" s="41">
        <f>IF(H87&gt;99,0,($C$3+1-Z88))</f>
        <v>2</v>
      </c>
      <c r="AA87" s="41">
        <f>IF(J87&gt;99,0,($C$3+1-AA88))</f>
        <v>4</v>
      </c>
      <c r="AB87" s="41">
        <f>IF(L87&gt;99,0,($C$3+1-AB88))</f>
        <v>1</v>
      </c>
      <c r="AC87" s="41">
        <f>IF(N87&gt;99,0,($C$3+1-AC88))</f>
        <v>0</v>
      </c>
      <c r="AD87" s="41">
        <f>IF(P87&gt;99,0,($C$3+1-AD88))</f>
        <v>0</v>
      </c>
      <c r="AE87" s="41">
        <f>IF(R87&gt;99,0,($C$3+1-AE88))</f>
        <v>0</v>
      </c>
      <c r="AF87" s="41">
        <f>IF(T87&gt;99,0,($C$3+1-AF88))</f>
        <v>0</v>
      </c>
      <c r="AG87" s="41">
        <f>IF(V87&gt;99,0,($C$3+1-AG88))</f>
        <v>0</v>
      </c>
      <c r="AH87" s="8"/>
      <c r="AI87" s="8"/>
    </row>
    <row r="88" spans="1:35" ht="17.25" customHeight="1" x14ac:dyDescent="0.2">
      <c r="A88" s="24"/>
      <c r="B88" s="26" t="s">
        <v>4</v>
      </c>
      <c r="C88" s="28"/>
      <c r="D88" s="25" t="str">
        <f>X88</f>
        <v>X</v>
      </c>
      <c r="E88" s="25">
        <f>X87+E86</f>
        <v>0</v>
      </c>
      <c r="F88" s="25">
        <f>Y88</f>
        <v>2</v>
      </c>
      <c r="G88" s="25">
        <f>Y87+G86</f>
        <v>108</v>
      </c>
      <c r="H88" s="25">
        <f>Z88</f>
        <v>3</v>
      </c>
      <c r="I88" s="25">
        <f>Z87+I86</f>
        <v>84</v>
      </c>
      <c r="J88" s="25">
        <f>AA88</f>
        <v>1</v>
      </c>
      <c r="K88" s="25">
        <f>AA87+K86</f>
        <v>99</v>
      </c>
      <c r="L88" s="25">
        <f>AB88</f>
        <v>4</v>
      </c>
      <c r="M88" s="25">
        <f>AB87+M86</f>
        <v>110</v>
      </c>
      <c r="N88" s="25" t="str">
        <f>AC88</f>
        <v>X</v>
      </c>
      <c r="O88" s="25">
        <f>AC87+O86</f>
        <v>0</v>
      </c>
      <c r="P88" s="25" t="str">
        <f>AD88</f>
        <v>X</v>
      </c>
      <c r="Q88" s="25">
        <f>AD87+Q86</f>
        <v>0</v>
      </c>
      <c r="R88" s="25" t="str">
        <f>AE88</f>
        <v>X</v>
      </c>
      <c r="S88" s="25">
        <f>AE87+S86</f>
        <v>0</v>
      </c>
      <c r="T88" s="4" t="str">
        <f>AF88</f>
        <v>X</v>
      </c>
      <c r="U88" s="4">
        <f>AF87+U86</f>
        <v>0</v>
      </c>
      <c r="V88" s="4" t="str">
        <f>AG88</f>
        <v>X</v>
      </c>
      <c r="W88" s="4">
        <f>AG87+W86</f>
        <v>0</v>
      </c>
      <c r="X88" s="41" t="str">
        <f>IF(D87&gt;99,"X",RANK(D87,$D87:$R87,1))</f>
        <v>X</v>
      </c>
      <c r="Y88" s="42">
        <f>IF(F87&gt;99,"X",RANK(F87,$D87:$R87,1))</f>
        <v>2</v>
      </c>
      <c r="Z88" s="41">
        <f>IF(H87&gt;99,"X",RANK(H87,$D87:$R87,1))</f>
        <v>3</v>
      </c>
      <c r="AA88" s="42">
        <f>IF(J87&gt;99,"X",RANK(J87,$D87:$R87,1))</f>
        <v>1</v>
      </c>
      <c r="AB88" s="41">
        <f>IF(L87&gt;99,"X",RANK(L87,$D87:$R87,1))</f>
        <v>4</v>
      </c>
      <c r="AC88" s="42" t="str">
        <f>IF(N87&gt;99,"X",RANK(N87,$D87:$R87,1))</f>
        <v>X</v>
      </c>
      <c r="AD88" s="41" t="str">
        <f>IF(P87&gt;99,"X",RANK(P87,$D87:$R87,1))</f>
        <v>X</v>
      </c>
      <c r="AE88" s="42" t="str">
        <f>IF(R87&gt;99,"X",RANK(R87,$D87:$R87,1))</f>
        <v>X</v>
      </c>
      <c r="AF88" s="41" t="str">
        <f>IF(T87&gt;99,"X",RANK(T87,$D87:$R87,1))</f>
        <v>X</v>
      </c>
      <c r="AG88" s="42" t="str">
        <f>IF(V87&gt;99,"X",RANK(V87,$D87:$R87,1))</f>
        <v>X</v>
      </c>
    </row>
    <row r="89" spans="1:35" s="9" customFormat="1" ht="17.25" customHeight="1" x14ac:dyDescent="0.2">
      <c r="A89" s="24">
        <v>43</v>
      </c>
      <c r="B89" s="26" t="s">
        <v>19</v>
      </c>
      <c r="C89" s="27" t="s">
        <v>2</v>
      </c>
      <c r="D89" s="47" t="s">
        <v>9</v>
      </c>
      <c r="E89" s="48"/>
      <c r="F89" s="47">
        <v>4.4548611111111113E-4</v>
      </c>
      <c r="G89" s="48"/>
      <c r="H89" s="47">
        <v>4.5763888888888894E-4</v>
      </c>
      <c r="I89" s="48"/>
      <c r="J89" s="47">
        <v>4.6423611111111107E-4</v>
      </c>
      <c r="K89" s="48"/>
      <c r="L89" s="47">
        <v>4.5405092592592589E-4</v>
      </c>
      <c r="M89" s="48"/>
      <c r="N89" s="47" t="s">
        <v>9</v>
      </c>
      <c r="O89" s="57"/>
      <c r="P89" s="47" t="s">
        <v>9</v>
      </c>
      <c r="Q89" s="57"/>
      <c r="R89" s="47" t="s">
        <v>9</v>
      </c>
      <c r="S89" s="48"/>
      <c r="T89" s="53" t="s">
        <v>9</v>
      </c>
      <c r="U89" s="54"/>
      <c r="V89" s="53" t="s">
        <v>9</v>
      </c>
      <c r="W89" s="54"/>
      <c r="X89" s="41">
        <f>IF(D89&gt;99,0,($C$3+1-X90))</f>
        <v>0</v>
      </c>
      <c r="Y89" s="41">
        <f>IF(F89&gt;99,0,($C$3+1-Y90))</f>
        <v>4</v>
      </c>
      <c r="Z89" s="41">
        <f>IF(H89&gt;99,0,($C$3+1-Z90))</f>
        <v>2</v>
      </c>
      <c r="AA89" s="41">
        <f>IF(J89&gt;99,0,($C$3+1-AA90))</f>
        <v>1</v>
      </c>
      <c r="AB89" s="41">
        <f>IF(L89&gt;99,0,($C$3+1-AB90))</f>
        <v>3</v>
      </c>
      <c r="AC89" s="41">
        <f>IF(N89&gt;99,0,($C$3+1-AC90))</f>
        <v>0</v>
      </c>
      <c r="AD89" s="41">
        <f>IF(P89&gt;99,0,($C$3+1-AD90))</f>
        <v>0</v>
      </c>
      <c r="AE89" s="41">
        <f>IF(R89&gt;99,0,($C$3+1-AE90))</f>
        <v>0</v>
      </c>
      <c r="AF89" s="41">
        <f>IF(T89&gt;99,0,($C$3+1-AF90))</f>
        <v>0</v>
      </c>
      <c r="AG89" s="41">
        <f>IF(V89&gt;99,0,($C$3+1-AG90))</f>
        <v>0</v>
      </c>
      <c r="AH89" s="8"/>
      <c r="AI89" s="8"/>
    </row>
    <row r="90" spans="1:35" ht="17.25" customHeight="1" x14ac:dyDescent="0.2">
      <c r="A90" s="24"/>
      <c r="B90" s="26" t="s">
        <v>8</v>
      </c>
      <c r="C90" s="28"/>
      <c r="D90" s="25" t="str">
        <f>X90</f>
        <v>X</v>
      </c>
      <c r="E90" s="25">
        <f>X89+E88</f>
        <v>0</v>
      </c>
      <c r="F90" s="25">
        <f>Y90</f>
        <v>1</v>
      </c>
      <c r="G90" s="25">
        <f>Y89+G88</f>
        <v>112</v>
      </c>
      <c r="H90" s="25">
        <f>Z90</f>
        <v>3</v>
      </c>
      <c r="I90" s="25">
        <f>Z89+I88</f>
        <v>86</v>
      </c>
      <c r="J90" s="25">
        <f>AA90</f>
        <v>4</v>
      </c>
      <c r="K90" s="25">
        <f>AA89+K88</f>
        <v>100</v>
      </c>
      <c r="L90" s="25">
        <f>AB90</f>
        <v>2</v>
      </c>
      <c r="M90" s="25">
        <f>AB89+M88</f>
        <v>113</v>
      </c>
      <c r="N90" s="25" t="str">
        <f>AC90</f>
        <v>X</v>
      </c>
      <c r="O90" s="25">
        <f>AC89+O88</f>
        <v>0</v>
      </c>
      <c r="P90" s="25" t="str">
        <f>AD90</f>
        <v>X</v>
      </c>
      <c r="Q90" s="25">
        <f>AD89+Q88</f>
        <v>0</v>
      </c>
      <c r="R90" s="25" t="str">
        <f>AE90</f>
        <v>X</v>
      </c>
      <c r="S90" s="25">
        <f>AE89+S88</f>
        <v>0</v>
      </c>
      <c r="T90" s="4" t="str">
        <f>AF90</f>
        <v>X</v>
      </c>
      <c r="U90" s="4">
        <f>AF89+U88</f>
        <v>0</v>
      </c>
      <c r="V90" s="4" t="str">
        <f>AG90</f>
        <v>X</v>
      </c>
      <c r="W90" s="4">
        <f>AG89+W88</f>
        <v>0</v>
      </c>
      <c r="X90" s="41" t="str">
        <f>IF(D89&gt;99,"X",RANK(D89,$D89:$R89,1))</f>
        <v>X</v>
      </c>
      <c r="Y90" s="42">
        <f>IF(F89&gt;99,"X",RANK(F89,$D89:$R89,1))</f>
        <v>1</v>
      </c>
      <c r="Z90" s="41">
        <f>IF(H89&gt;99,"X",RANK(H89,$D89:$R89,1))</f>
        <v>3</v>
      </c>
      <c r="AA90" s="42">
        <f>IF(J89&gt;99,"X",RANK(J89,$D89:$R89,1))</f>
        <v>4</v>
      </c>
      <c r="AB90" s="41">
        <f>IF(L89&gt;99,"X",RANK(L89,$D89:$R89,1))</f>
        <v>2</v>
      </c>
      <c r="AC90" s="42" t="str">
        <f>IF(N89&gt;99,"X",RANK(N89,$D89:$R89,1))</f>
        <v>X</v>
      </c>
      <c r="AD90" s="41" t="str">
        <f>IF(P89&gt;99,"X",RANK(P89,$D89:$R89,1))</f>
        <v>X</v>
      </c>
      <c r="AE90" s="42" t="str">
        <f>IF(R89&gt;99,"X",RANK(R89,$D89:$R89,1))</f>
        <v>X</v>
      </c>
      <c r="AF90" s="41" t="str">
        <f>IF(T89&gt;99,"X",RANK(T89,$D89:$R89,1))</f>
        <v>X</v>
      </c>
      <c r="AG90" s="42" t="str">
        <f>IF(V89&gt;99,"X",RANK(V89,$D89:$R89,1))</f>
        <v>X</v>
      </c>
    </row>
    <row r="91" spans="1:35" s="9" customFormat="1" ht="17.25" customHeight="1" x14ac:dyDescent="0.2">
      <c r="A91" s="24">
        <v>44</v>
      </c>
      <c r="B91" s="26" t="s">
        <v>20</v>
      </c>
      <c r="C91" s="27" t="s">
        <v>2</v>
      </c>
      <c r="D91" s="47" t="s">
        <v>9</v>
      </c>
      <c r="E91" s="48"/>
      <c r="F91" s="47">
        <v>4.5081018518518517E-4</v>
      </c>
      <c r="G91" s="48"/>
      <c r="H91" s="47">
        <v>4.8923611111111119E-4</v>
      </c>
      <c r="I91" s="48"/>
      <c r="J91" s="47">
        <v>4.5682870370370365E-4</v>
      </c>
      <c r="K91" s="48"/>
      <c r="L91" s="47">
        <v>4.2164351851851846E-4</v>
      </c>
      <c r="M91" s="48"/>
      <c r="N91" s="47" t="s">
        <v>9</v>
      </c>
      <c r="O91" s="57"/>
      <c r="P91" s="47" t="s">
        <v>9</v>
      </c>
      <c r="Q91" s="57"/>
      <c r="R91" s="47" t="s">
        <v>9</v>
      </c>
      <c r="S91" s="48"/>
      <c r="T91" s="53" t="s">
        <v>9</v>
      </c>
      <c r="U91" s="54"/>
      <c r="V91" s="53" t="s">
        <v>9</v>
      </c>
      <c r="W91" s="54"/>
      <c r="X91" s="41">
        <f>IF(D91&gt;99,0,($C$3+1-X92))</f>
        <v>0</v>
      </c>
      <c r="Y91" s="41">
        <f>IF(F91&gt;99,0,($C$3+1-Y92))</f>
        <v>3</v>
      </c>
      <c r="Z91" s="41">
        <f>IF(H91&gt;99,0,($C$3+1-Z92))</f>
        <v>1</v>
      </c>
      <c r="AA91" s="41">
        <f>IF(J91&gt;99,0,($C$3+1-AA92))</f>
        <v>2</v>
      </c>
      <c r="AB91" s="41">
        <f>IF(L91&gt;99,0,($C$3+1-AB92))</f>
        <v>4</v>
      </c>
      <c r="AC91" s="41">
        <f>IF(N91&gt;99,0,($C$3+1-AC92))</f>
        <v>0</v>
      </c>
      <c r="AD91" s="41">
        <f>IF(P91&gt;99,0,($C$3+1-AD92))</f>
        <v>0</v>
      </c>
      <c r="AE91" s="41">
        <f>IF(R91&gt;99,0,($C$3+1-AE92))</f>
        <v>0</v>
      </c>
      <c r="AF91" s="41">
        <f>IF(T91&gt;99,0,($C$3+1-AF92))</f>
        <v>0</v>
      </c>
      <c r="AG91" s="41">
        <f>IF(V91&gt;99,0,($C$3+1-AG92))</f>
        <v>0</v>
      </c>
      <c r="AH91" s="8"/>
      <c r="AI91" s="8"/>
    </row>
    <row r="92" spans="1:35" ht="17.25" customHeight="1" x14ac:dyDescent="0.2">
      <c r="A92" s="24"/>
      <c r="B92" s="26" t="s">
        <v>8</v>
      </c>
      <c r="C92" s="28"/>
      <c r="D92" s="25" t="str">
        <f>X92</f>
        <v>X</v>
      </c>
      <c r="E92" s="25">
        <f>X91+E90</f>
        <v>0</v>
      </c>
      <c r="F92" s="25">
        <f>Y92</f>
        <v>2</v>
      </c>
      <c r="G92" s="25">
        <f>Y91+G90</f>
        <v>115</v>
      </c>
      <c r="H92" s="25">
        <f>Z92</f>
        <v>4</v>
      </c>
      <c r="I92" s="25">
        <f>Z91+I90</f>
        <v>87</v>
      </c>
      <c r="J92" s="25">
        <f>AA92</f>
        <v>3</v>
      </c>
      <c r="K92" s="25">
        <f>AA91+K90</f>
        <v>102</v>
      </c>
      <c r="L92" s="25">
        <f>AB92</f>
        <v>1</v>
      </c>
      <c r="M92" s="25">
        <f>AB91+M90</f>
        <v>117</v>
      </c>
      <c r="N92" s="25" t="str">
        <f>AC92</f>
        <v>X</v>
      </c>
      <c r="O92" s="25">
        <f>AC91+O90</f>
        <v>0</v>
      </c>
      <c r="P92" s="25" t="str">
        <f>AD92</f>
        <v>X</v>
      </c>
      <c r="Q92" s="25">
        <f>AD91+Q90</f>
        <v>0</v>
      </c>
      <c r="R92" s="25" t="str">
        <f>AE92</f>
        <v>X</v>
      </c>
      <c r="S92" s="25">
        <f>AE91+S90</f>
        <v>0</v>
      </c>
      <c r="T92" s="4" t="str">
        <f>AF92</f>
        <v>X</v>
      </c>
      <c r="U92" s="4">
        <f>AF91+U90</f>
        <v>0</v>
      </c>
      <c r="V92" s="4" t="str">
        <f>AG92</f>
        <v>X</v>
      </c>
      <c r="W92" s="4">
        <f>AG91+W90</f>
        <v>0</v>
      </c>
      <c r="X92" s="41" t="str">
        <f>IF(D91&gt;99,"X",RANK(D91,$D91:$R91,1))</f>
        <v>X</v>
      </c>
      <c r="Y92" s="42">
        <f>IF(F91&gt;99,"X",RANK(F91,$D91:$R91,1))</f>
        <v>2</v>
      </c>
      <c r="Z92" s="41">
        <f>IF(H91&gt;99,"X",RANK(H91,$D91:$R91,1))</f>
        <v>4</v>
      </c>
      <c r="AA92" s="42">
        <f>IF(J91&gt;99,"X",RANK(J91,$D91:$R91,1))</f>
        <v>3</v>
      </c>
      <c r="AB92" s="41">
        <f>IF(L91&gt;99,"X",RANK(L91,$D91:$R91,1))</f>
        <v>1</v>
      </c>
      <c r="AC92" s="42" t="str">
        <f>IF(N91&gt;99,"X",RANK(N91,$D91:$R91,1))</f>
        <v>X</v>
      </c>
      <c r="AD92" s="41" t="str">
        <f>IF(P91&gt;99,"X",RANK(P91,$D91:$R91,1))</f>
        <v>X</v>
      </c>
      <c r="AE92" s="42" t="str">
        <f>IF(R91&gt;99,"X",RANK(R91,$D91:$R91,1))</f>
        <v>X</v>
      </c>
      <c r="AF92" s="41" t="str">
        <f>IF(T91&gt;99,"X",RANK(T91,$D91:$R91,1))</f>
        <v>X</v>
      </c>
      <c r="AG92" s="42" t="str">
        <f>IF(V91&gt;99,"X",RANK(V91,$D91:$R91,1))</f>
        <v>X</v>
      </c>
    </row>
    <row r="93" spans="1:35" s="9" customFormat="1" ht="17.25" customHeight="1" x14ac:dyDescent="0.2">
      <c r="A93" s="24">
        <v>45</v>
      </c>
      <c r="B93" s="26" t="s">
        <v>13</v>
      </c>
      <c r="C93" s="27" t="s">
        <v>2</v>
      </c>
      <c r="D93" s="47" t="s">
        <v>9</v>
      </c>
      <c r="E93" s="48"/>
      <c r="F93" s="47">
        <v>4.1689814814814817E-4</v>
      </c>
      <c r="G93" s="48"/>
      <c r="H93" s="47">
        <v>4.3819444444444445E-4</v>
      </c>
      <c r="I93" s="48"/>
      <c r="J93" s="47">
        <v>4.7511574074074074E-4</v>
      </c>
      <c r="K93" s="48"/>
      <c r="L93" s="47">
        <v>4.1469907407407406E-4</v>
      </c>
      <c r="M93" s="48"/>
      <c r="N93" s="47" t="s">
        <v>9</v>
      </c>
      <c r="O93" s="57"/>
      <c r="P93" s="47" t="s">
        <v>9</v>
      </c>
      <c r="Q93" s="57"/>
      <c r="R93" s="47" t="s">
        <v>9</v>
      </c>
      <c r="S93" s="48"/>
      <c r="T93" s="53" t="s">
        <v>9</v>
      </c>
      <c r="U93" s="54"/>
      <c r="V93" s="53" t="s">
        <v>9</v>
      </c>
      <c r="W93" s="54"/>
      <c r="X93" s="41">
        <f>IF(D93&gt;99,0,($C$3+1-X94))</f>
        <v>0</v>
      </c>
      <c r="Y93" s="41">
        <f>IF(F93&gt;99,0,($C$3+1-Y94))</f>
        <v>3</v>
      </c>
      <c r="Z93" s="41">
        <f>IF(H93&gt;99,0,($C$3+1-Z94))</f>
        <v>2</v>
      </c>
      <c r="AA93" s="41">
        <f>IF(J93&gt;99,0,($C$3+1-AA94))</f>
        <v>1</v>
      </c>
      <c r="AB93" s="41">
        <f>IF(L93&gt;99,0,($C$3+1-AB94))</f>
        <v>4</v>
      </c>
      <c r="AC93" s="41">
        <f>IF(N93&gt;99,0,($C$3+1-AC94))</f>
        <v>0</v>
      </c>
      <c r="AD93" s="41">
        <f>IF(P93&gt;99,0,($C$3+1-AD94))</f>
        <v>0</v>
      </c>
      <c r="AE93" s="41">
        <f>IF(R93&gt;99,0,($C$3+1-AE94))</f>
        <v>0</v>
      </c>
      <c r="AF93" s="41">
        <f>IF(T93&gt;99,0,($C$3+1-AF94))</f>
        <v>0</v>
      </c>
      <c r="AG93" s="41">
        <f>IF(V93&gt;99,0,($C$3+1-AG94))</f>
        <v>0</v>
      </c>
      <c r="AH93" s="8"/>
      <c r="AI93" s="8"/>
    </row>
    <row r="94" spans="1:35" ht="17.25" customHeight="1" x14ac:dyDescent="0.2">
      <c r="A94" s="24"/>
      <c r="B94" s="26" t="s">
        <v>6</v>
      </c>
      <c r="C94" s="28"/>
      <c r="D94" s="25" t="str">
        <f>X94</f>
        <v>X</v>
      </c>
      <c r="E94" s="25">
        <f>X93+E92</f>
        <v>0</v>
      </c>
      <c r="F94" s="25">
        <f>Y94</f>
        <v>2</v>
      </c>
      <c r="G94" s="25">
        <f>Y93+G92</f>
        <v>118</v>
      </c>
      <c r="H94" s="25">
        <f>Z94</f>
        <v>3</v>
      </c>
      <c r="I94" s="25">
        <f>Z93+I92</f>
        <v>89</v>
      </c>
      <c r="J94" s="25">
        <f>AA94</f>
        <v>4</v>
      </c>
      <c r="K94" s="25">
        <f>AA93+K92</f>
        <v>103</v>
      </c>
      <c r="L94" s="25">
        <f>AB94</f>
        <v>1</v>
      </c>
      <c r="M94" s="25">
        <f>AB93+M92</f>
        <v>121</v>
      </c>
      <c r="N94" s="25" t="str">
        <f>AC94</f>
        <v>X</v>
      </c>
      <c r="O94" s="25">
        <f>AC93+O92</f>
        <v>0</v>
      </c>
      <c r="P94" s="25" t="str">
        <f>AD94</f>
        <v>X</v>
      </c>
      <c r="Q94" s="25">
        <f>AD93+Q92</f>
        <v>0</v>
      </c>
      <c r="R94" s="25" t="str">
        <f>AE94</f>
        <v>X</v>
      </c>
      <c r="S94" s="25">
        <f>AE93+S92</f>
        <v>0</v>
      </c>
      <c r="T94" s="4" t="str">
        <f>AF94</f>
        <v>X</v>
      </c>
      <c r="U94" s="4">
        <f>AF93+U92</f>
        <v>0</v>
      </c>
      <c r="V94" s="4" t="str">
        <f>AG94</f>
        <v>X</v>
      </c>
      <c r="W94" s="4">
        <f>AG93+W92</f>
        <v>0</v>
      </c>
      <c r="X94" s="41" t="str">
        <f>IF(D93&gt;99,"X",RANK(D93,$D93:$R93,1))</f>
        <v>X</v>
      </c>
      <c r="Y94" s="42">
        <f>IF(F93&gt;99,"X",RANK(F93,$D93:$R93,1))</f>
        <v>2</v>
      </c>
      <c r="Z94" s="41">
        <f>IF(H93&gt;99,"X",RANK(H93,$D93:$R93,1))</f>
        <v>3</v>
      </c>
      <c r="AA94" s="42">
        <f>IF(J93&gt;99,"X",RANK(J93,$D93:$R93,1))</f>
        <v>4</v>
      </c>
      <c r="AB94" s="41">
        <f>IF(L93&gt;99,"X",RANK(L93,$D93:$R93,1))</f>
        <v>1</v>
      </c>
      <c r="AC94" s="42" t="str">
        <f>IF(N93&gt;99,"X",RANK(N93,$D93:$R93,1))</f>
        <v>X</v>
      </c>
      <c r="AD94" s="41" t="str">
        <f>IF(P93&gt;99,"X",RANK(P93,$D93:$R93,1))</f>
        <v>X</v>
      </c>
      <c r="AE94" s="42" t="str">
        <f>IF(R93&gt;99,"X",RANK(R93,$D93:$R93,1))</f>
        <v>X</v>
      </c>
      <c r="AF94" s="41" t="str">
        <f>IF(T93&gt;99,"X",RANK(T93,$D93:$R93,1))</f>
        <v>X</v>
      </c>
      <c r="AG94" s="42" t="str">
        <f>IF(V93&gt;99,"X",RANK(V93,$D93:$R93,1))</f>
        <v>X</v>
      </c>
    </row>
    <row r="95" spans="1:35" s="9" customFormat="1" ht="17.25" customHeight="1" x14ac:dyDescent="0.2">
      <c r="A95" s="24">
        <v>46</v>
      </c>
      <c r="B95" s="26" t="s">
        <v>14</v>
      </c>
      <c r="C95" s="27" t="s">
        <v>2</v>
      </c>
      <c r="D95" s="47" t="s">
        <v>9</v>
      </c>
      <c r="E95" s="48"/>
      <c r="F95" s="47">
        <v>4.8171296296296292E-4</v>
      </c>
      <c r="G95" s="48"/>
      <c r="H95" s="47">
        <v>4.6550925925925926E-4</v>
      </c>
      <c r="I95" s="48"/>
      <c r="J95" s="47">
        <v>5.2222222222222221E-4</v>
      </c>
      <c r="K95" s="48"/>
      <c r="L95" s="47">
        <v>4.3842592592592593E-4</v>
      </c>
      <c r="M95" s="48"/>
      <c r="N95" s="47" t="s">
        <v>9</v>
      </c>
      <c r="O95" s="57"/>
      <c r="P95" s="47" t="s">
        <v>9</v>
      </c>
      <c r="Q95" s="57"/>
      <c r="R95" s="47" t="s">
        <v>9</v>
      </c>
      <c r="S95" s="48"/>
      <c r="T95" s="53" t="s">
        <v>9</v>
      </c>
      <c r="U95" s="54"/>
      <c r="V95" s="53" t="s">
        <v>9</v>
      </c>
      <c r="W95" s="54"/>
      <c r="X95" s="41">
        <f>IF(D95&gt;99,0,($C$3+1-X96))</f>
        <v>0</v>
      </c>
      <c r="Y95" s="41">
        <f>IF(F95&gt;99,0,($C$3+1-Y96))</f>
        <v>2</v>
      </c>
      <c r="Z95" s="41">
        <f>IF(H95&gt;99,0,($C$3+1-Z96))</f>
        <v>3</v>
      </c>
      <c r="AA95" s="41">
        <f>IF(J95&gt;99,0,($C$3+1-AA96))</f>
        <v>1</v>
      </c>
      <c r="AB95" s="41">
        <f>IF(L95&gt;99,0,($C$3+1-AB96))</f>
        <v>4</v>
      </c>
      <c r="AC95" s="41">
        <f>IF(N95&gt;99,0,($C$3+1-AC96))</f>
        <v>0</v>
      </c>
      <c r="AD95" s="41">
        <f>IF(P95&gt;99,0,($C$3+1-AD96))</f>
        <v>0</v>
      </c>
      <c r="AE95" s="41">
        <f>IF(R95&gt;99,0,($C$3+1-AE96))</f>
        <v>0</v>
      </c>
      <c r="AF95" s="41">
        <f>IF(T95&gt;99,0,($C$3+1-AF96))</f>
        <v>0</v>
      </c>
      <c r="AG95" s="41">
        <f>IF(V95&gt;99,0,($C$3+1-AG96))</f>
        <v>0</v>
      </c>
      <c r="AH95" s="8"/>
      <c r="AI95" s="8"/>
    </row>
    <row r="96" spans="1:35" ht="17.25" customHeight="1" x14ac:dyDescent="0.2">
      <c r="A96" s="24"/>
      <c r="B96" s="26" t="s">
        <v>6</v>
      </c>
      <c r="C96" s="28"/>
      <c r="D96" s="25" t="str">
        <f>X96</f>
        <v>X</v>
      </c>
      <c r="E96" s="25">
        <f>X95+E94</f>
        <v>0</v>
      </c>
      <c r="F96" s="25">
        <f>Y96</f>
        <v>3</v>
      </c>
      <c r="G96" s="25">
        <f>Y95+G94</f>
        <v>120</v>
      </c>
      <c r="H96" s="25">
        <f>Z96</f>
        <v>2</v>
      </c>
      <c r="I96" s="25">
        <f>Z95+I94</f>
        <v>92</v>
      </c>
      <c r="J96" s="25">
        <f>AA96</f>
        <v>4</v>
      </c>
      <c r="K96" s="25">
        <f>AA95+K94</f>
        <v>104</v>
      </c>
      <c r="L96" s="25">
        <f>AB96</f>
        <v>1</v>
      </c>
      <c r="M96" s="25">
        <f>AB95+M94</f>
        <v>125</v>
      </c>
      <c r="N96" s="25" t="str">
        <f>AC96</f>
        <v>X</v>
      </c>
      <c r="O96" s="25">
        <f>AC95+O94</f>
        <v>0</v>
      </c>
      <c r="P96" s="25" t="str">
        <f>AD96</f>
        <v>X</v>
      </c>
      <c r="Q96" s="25">
        <f>AD95+Q94</f>
        <v>0</v>
      </c>
      <c r="R96" s="25" t="str">
        <f>AE96</f>
        <v>X</v>
      </c>
      <c r="S96" s="25">
        <f>AE95+S94</f>
        <v>0</v>
      </c>
      <c r="T96" s="4" t="str">
        <f>AF96</f>
        <v>X</v>
      </c>
      <c r="U96" s="4">
        <f>AF95+U94</f>
        <v>0</v>
      </c>
      <c r="V96" s="4" t="str">
        <f>AG96</f>
        <v>X</v>
      </c>
      <c r="W96" s="4">
        <f>AG95+W94</f>
        <v>0</v>
      </c>
      <c r="X96" s="41" t="str">
        <f>IF(D95&gt;99,"X",RANK(D95,$D95:$R95,1))</f>
        <v>X</v>
      </c>
      <c r="Y96" s="42">
        <f>IF(F95&gt;99,"X",RANK(F95,$D95:$R95,1))</f>
        <v>3</v>
      </c>
      <c r="Z96" s="41">
        <f>IF(H95&gt;99,"X",RANK(H95,$D95:$R95,1))</f>
        <v>2</v>
      </c>
      <c r="AA96" s="42">
        <f>IF(J95&gt;99,"X",RANK(J95,$D95:$R95,1))</f>
        <v>4</v>
      </c>
      <c r="AB96" s="41">
        <f>IF(L95&gt;99,"X",RANK(L95,$D95:$R95,1))</f>
        <v>1</v>
      </c>
      <c r="AC96" s="42" t="str">
        <f>IF(N95&gt;99,"X",RANK(N95,$D95:$R95,1))</f>
        <v>X</v>
      </c>
      <c r="AD96" s="41" t="str">
        <f>IF(P95&gt;99,"X",RANK(P95,$D95:$R95,1))</f>
        <v>X</v>
      </c>
      <c r="AE96" s="42" t="str">
        <f>IF(R95&gt;99,"X",RANK(R95,$D95:$R95,1))</f>
        <v>X</v>
      </c>
      <c r="AF96" s="41" t="str">
        <f>IF(T95&gt;99,"X",RANK(T95,$D95:$R95,1))</f>
        <v>X</v>
      </c>
      <c r="AG96" s="42" t="str">
        <f>IF(V95&gt;99,"X",RANK(V95,$D95:$R95,1))</f>
        <v>X</v>
      </c>
    </row>
    <row r="97" spans="1:35" s="9" customFormat="1" ht="17.25" customHeight="1" x14ac:dyDescent="0.2">
      <c r="A97" s="24">
        <v>47</v>
      </c>
      <c r="B97" s="26" t="s">
        <v>17</v>
      </c>
      <c r="C97" s="27" t="s">
        <v>2</v>
      </c>
      <c r="D97" s="47" t="s">
        <v>9</v>
      </c>
      <c r="E97" s="48"/>
      <c r="F97" s="47">
        <v>6.3518518518518524E-4</v>
      </c>
      <c r="G97" s="48"/>
      <c r="H97" s="47">
        <v>7.693287037037036E-4</v>
      </c>
      <c r="I97" s="48"/>
      <c r="J97" s="47">
        <v>6.6944444444444441E-4</v>
      </c>
      <c r="K97" s="48"/>
      <c r="L97" s="47">
        <v>5.3437500000000002E-4</v>
      </c>
      <c r="M97" s="48"/>
      <c r="N97" s="47" t="s">
        <v>9</v>
      </c>
      <c r="O97" s="57"/>
      <c r="P97" s="47" t="s">
        <v>9</v>
      </c>
      <c r="Q97" s="57"/>
      <c r="R97" s="47" t="s">
        <v>9</v>
      </c>
      <c r="S97" s="48"/>
      <c r="T97" s="53" t="s">
        <v>9</v>
      </c>
      <c r="U97" s="54"/>
      <c r="V97" s="53" t="s">
        <v>9</v>
      </c>
      <c r="W97" s="54"/>
      <c r="X97" s="41">
        <f>IF(D97&gt;99,0,($C$3+1-X98))</f>
        <v>0</v>
      </c>
      <c r="Y97" s="41">
        <f>IF(F97&gt;99,0,($C$3+1-Y98))</f>
        <v>3</v>
      </c>
      <c r="Z97" s="41">
        <f>IF(H97&gt;99,0,($C$3+1-Z98))</f>
        <v>1</v>
      </c>
      <c r="AA97" s="41">
        <f>IF(J97&gt;99,0,($C$3+1-AA98))</f>
        <v>2</v>
      </c>
      <c r="AB97" s="41">
        <f>IF(L97&gt;99,0,($C$3+1-AB98))</f>
        <v>4</v>
      </c>
      <c r="AC97" s="41">
        <f>IF(N97&gt;99,0,($C$3+1-AC98))</f>
        <v>0</v>
      </c>
      <c r="AD97" s="41">
        <f>IF(P97&gt;99,0,($C$3+1-AD98))</f>
        <v>0</v>
      </c>
      <c r="AE97" s="41">
        <f>IF(R97&gt;99,0,($C$3+1-AE98))</f>
        <v>0</v>
      </c>
      <c r="AF97" s="41">
        <f>IF(T97&gt;99,0,($C$3+1-AF98))</f>
        <v>0</v>
      </c>
      <c r="AG97" s="41">
        <f>IF(V97&gt;99,0,($C$3+1-AG98))</f>
        <v>0</v>
      </c>
      <c r="AH97" s="8"/>
      <c r="AI97" s="8"/>
    </row>
    <row r="98" spans="1:35" ht="17.25" customHeight="1" x14ac:dyDescent="0.2">
      <c r="A98" s="24"/>
      <c r="B98" s="26" t="s">
        <v>5</v>
      </c>
      <c r="C98" s="28"/>
      <c r="D98" s="25" t="str">
        <f>X98</f>
        <v>X</v>
      </c>
      <c r="E98" s="25">
        <f>X97+E96</f>
        <v>0</v>
      </c>
      <c r="F98" s="25">
        <f>Y98</f>
        <v>2</v>
      </c>
      <c r="G98" s="25">
        <f>Y97+G96</f>
        <v>123</v>
      </c>
      <c r="H98" s="25">
        <f>Z98</f>
        <v>4</v>
      </c>
      <c r="I98" s="25">
        <f>Z97+I96</f>
        <v>93</v>
      </c>
      <c r="J98" s="25">
        <f>AA98</f>
        <v>3</v>
      </c>
      <c r="K98" s="25">
        <f>AA97+K96</f>
        <v>106</v>
      </c>
      <c r="L98" s="25">
        <f>AB98</f>
        <v>1</v>
      </c>
      <c r="M98" s="25">
        <f>AB97+M96</f>
        <v>129</v>
      </c>
      <c r="N98" s="25" t="str">
        <f>AC98</f>
        <v>X</v>
      </c>
      <c r="O98" s="25">
        <f>AC97+O96</f>
        <v>0</v>
      </c>
      <c r="P98" s="25" t="str">
        <f>AD98</f>
        <v>X</v>
      </c>
      <c r="Q98" s="25">
        <f>AD97+Q96</f>
        <v>0</v>
      </c>
      <c r="R98" s="25" t="str">
        <f>AE98</f>
        <v>X</v>
      </c>
      <c r="S98" s="25">
        <f>AE97+S96</f>
        <v>0</v>
      </c>
      <c r="T98" s="4" t="str">
        <f>AF98</f>
        <v>X</v>
      </c>
      <c r="U98" s="4">
        <f>AF97+U96</f>
        <v>0</v>
      </c>
      <c r="V98" s="4" t="str">
        <f>AG98</f>
        <v>X</v>
      </c>
      <c r="W98" s="4">
        <f>AG97+W96</f>
        <v>0</v>
      </c>
      <c r="X98" s="41" t="str">
        <f>IF(D97&gt;99,"X",RANK(D97,$D97:$R97,1))</f>
        <v>X</v>
      </c>
      <c r="Y98" s="42">
        <f>IF(F97&gt;99,"X",RANK(F97,$D97:$R97,1))</f>
        <v>2</v>
      </c>
      <c r="Z98" s="41">
        <f>IF(H97&gt;99,"X",RANK(H97,$D97:$R97,1))</f>
        <v>4</v>
      </c>
      <c r="AA98" s="42">
        <f>IF(J97&gt;99,"X",RANK(J97,$D97:$R97,1))</f>
        <v>3</v>
      </c>
      <c r="AB98" s="41">
        <f>IF(L97&gt;99,"X",RANK(L97,$D97:$R97,1))</f>
        <v>1</v>
      </c>
      <c r="AC98" s="42" t="str">
        <f>IF(N97&gt;99,"X",RANK(N97,$D97:$R97,1))</f>
        <v>X</v>
      </c>
      <c r="AD98" s="41" t="str">
        <f>IF(P97&gt;99,"X",RANK(P97,$D97:$R97,1))</f>
        <v>X</v>
      </c>
      <c r="AE98" s="42" t="str">
        <f>IF(R97&gt;99,"X",RANK(R97,$D97:$R97,1))</f>
        <v>X</v>
      </c>
      <c r="AF98" s="41" t="str">
        <f>IF(T97&gt;99,"X",RANK(T97,$D97:$R97,1))</f>
        <v>X</v>
      </c>
      <c r="AG98" s="42" t="str">
        <f>IF(V97&gt;99,"X",RANK(V97,$D97:$R97,1))</f>
        <v>X</v>
      </c>
    </row>
    <row r="99" spans="1:35" s="9" customFormat="1" ht="17.25" customHeight="1" x14ac:dyDescent="0.2">
      <c r="A99" s="24">
        <v>48</v>
      </c>
      <c r="B99" s="26" t="s">
        <v>18</v>
      </c>
      <c r="C99" s="27" t="s">
        <v>2</v>
      </c>
      <c r="D99" s="47" t="s">
        <v>9</v>
      </c>
      <c r="E99" s="48"/>
      <c r="F99" s="47">
        <v>5.0046296296296297E-4</v>
      </c>
      <c r="G99" s="48"/>
      <c r="H99" s="47">
        <v>5.170138888888889E-4</v>
      </c>
      <c r="I99" s="48"/>
      <c r="J99" s="47">
        <v>4.9479166666666671E-4</v>
      </c>
      <c r="K99" s="48"/>
      <c r="L99" s="47">
        <v>6.4594907407407407E-4</v>
      </c>
      <c r="M99" s="48"/>
      <c r="N99" s="47" t="s">
        <v>9</v>
      </c>
      <c r="O99" s="57"/>
      <c r="P99" s="47" t="s">
        <v>9</v>
      </c>
      <c r="Q99" s="57"/>
      <c r="R99" s="47" t="s">
        <v>9</v>
      </c>
      <c r="S99" s="48"/>
      <c r="T99" s="53" t="s">
        <v>9</v>
      </c>
      <c r="U99" s="54"/>
      <c r="V99" s="53" t="s">
        <v>9</v>
      </c>
      <c r="W99" s="54"/>
      <c r="X99" s="41">
        <f>IF(D99&gt;99,0,($C$3+1-X100))</f>
        <v>0</v>
      </c>
      <c r="Y99" s="41">
        <f>IF(F99&gt;99,0,($C$3+1-Y100))</f>
        <v>3</v>
      </c>
      <c r="Z99" s="41">
        <f>IF(H99&gt;99,0,($C$3+1-Z100))</f>
        <v>2</v>
      </c>
      <c r="AA99" s="41">
        <f>IF(J99&gt;99,0,($C$3+1-AA100))</f>
        <v>4</v>
      </c>
      <c r="AB99" s="41">
        <f>IF(L99&gt;99,0,($C$3+1-AB100))</f>
        <v>1</v>
      </c>
      <c r="AC99" s="41">
        <f>IF(N99&gt;99,0,($C$3+1-AC100))</f>
        <v>0</v>
      </c>
      <c r="AD99" s="41">
        <f>IF(P99&gt;99,0,($C$3+1-AD100))</f>
        <v>0</v>
      </c>
      <c r="AE99" s="41">
        <f>IF(R99&gt;99,0,($C$3+1-AE100))</f>
        <v>0</v>
      </c>
      <c r="AF99" s="41">
        <f>IF(T99&gt;99,0,($C$3+1-AF100))</f>
        <v>0</v>
      </c>
      <c r="AG99" s="41">
        <f>IF(V99&gt;99,0,($C$3+1-AG100))</f>
        <v>0</v>
      </c>
      <c r="AH99" s="8"/>
      <c r="AI99" s="8"/>
    </row>
    <row r="100" spans="1:35" ht="17.25" customHeight="1" x14ac:dyDescent="0.2">
      <c r="A100" s="24"/>
      <c r="B100" s="26" t="s">
        <v>5</v>
      </c>
      <c r="C100" s="28"/>
      <c r="D100" s="25" t="str">
        <f>X100</f>
        <v>X</v>
      </c>
      <c r="E100" s="25">
        <f>X99+E98</f>
        <v>0</v>
      </c>
      <c r="F100" s="25">
        <f>Y100</f>
        <v>2</v>
      </c>
      <c r="G100" s="25">
        <f>Y99+G98</f>
        <v>126</v>
      </c>
      <c r="H100" s="25">
        <f>Z100</f>
        <v>3</v>
      </c>
      <c r="I100" s="25">
        <f>Z99+I98</f>
        <v>95</v>
      </c>
      <c r="J100" s="25">
        <f>AA100</f>
        <v>1</v>
      </c>
      <c r="K100" s="25">
        <f>AA99+K98</f>
        <v>110</v>
      </c>
      <c r="L100" s="25">
        <f>AB100</f>
        <v>4</v>
      </c>
      <c r="M100" s="25">
        <f>AB99+M98</f>
        <v>130</v>
      </c>
      <c r="N100" s="25" t="str">
        <f>AC100</f>
        <v>X</v>
      </c>
      <c r="O100" s="25">
        <f>AC99+O98</f>
        <v>0</v>
      </c>
      <c r="P100" s="25" t="str">
        <f>AD100</f>
        <v>X</v>
      </c>
      <c r="Q100" s="25">
        <f>AD99+Q98</f>
        <v>0</v>
      </c>
      <c r="R100" s="25" t="str">
        <f>AE100</f>
        <v>X</v>
      </c>
      <c r="S100" s="25">
        <f>AE99+S98</f>
        <v>0</v>
      </c>
      <c r="T100" s="4" t="str">
        <f>AF100</f>
        <v>X</v>
      </c>
      <c r="U100" s="4">
        <f>AF99+U98</f>
        <v>0</v>
      </c>
      <c r="V100" s="4" t="str">
        <f>AG100</f>
        <v>X</v>
      </c>
      <c r="W100" s="4">
        <f>AG99+W98</f>
        <v>0</v>
      </c>
      <c r="X100" s="41" t="str">
        <f>IF(D99&gt;99,"X",RANK(D99,$D99:$R99,1))</f>
        <v>X</v>
      </c>
      <c r="Y100" s="42">
        <f>IF(F99&gt;99,"X",RANK(F99,$D99:$R99,1))</f>
        <v>2</v>
      </c>
      <c r="Z100" s="41">
        <f>IF(H99&gt;99,"X",RANK(H99,$D99:$R99,1))</f>
        <v>3</v>
      </c>
      <c r="AA100" s="42">
        <f>IF(J99&gt;99,"X",RANK(J99,$D99:$R99,1))</f>
        <v>1</v>
      </c>
      <c r="AB100" s="41">
        <f>IF(L99&gt;99,"X",RANK(L99,$D99:$R99,1))</f>
        <v>4</v>
      </c>
      <c r="AC100" s="42" t="str">
        <f>IF(N99&gt;99,"X",RANK(N99,$D99:$R99,1))</f>
        <v>X</v>
      </c>
      <c r="AD100" s="41" t="str">
        <f>IF(P99&gt;99,"X",RANK(P99,$D99:$R99,1))</f>
        <v>X</v>
      </c>
      <c r="AE100" s="42" t="str">
        <f>IF(R99&gt;99,"X",RANK(R99,$D99:$R99,1))</f>
        <v>X</v>
      </c>
      <c r="AF100" s="41" t="str">
        <f>IF(T99&gt;99,"X",RANK(T99,$D99:$R99,1))</f>
        <v>X</v>
      </c>
      <c r="AG100" s="42" t="str">
        <f>IF(V99&gt;99,"X",RANK(V99,$D99:$R99,1))</f>
        <v>X</v>
      </c>
    </row>
    <row r="101" spans="1:35" s="9" customFormat="1" ht="17.25" customHeight="1" x14ac:dyDescent="0.2">
      <c r="A101" s="24">
        <v>49</v>
      </c>
      <c r="B101" s="26" t="s">
        <v>15</v>
      </c>
      <c r="C101" s="27" t="s">
        <v>2</v>
      </c>
      <c r="D101" s="47" t="s">
        <v>9</v>
      </c>
      <c r="E101" s="48"/>
      <c r="F101" s="47">
        <v>5.9861111111111107E-4</v>
      </c>
      <c r="G101" s="48"/>
      <c r="H101" s="47">
        <v>6.0451388888888892E-4</v>
      </c>
      <c r="I101" s="48"/>
      <c r="J101" s="47">
        <v>5.5555555555555556E-4</v>
      </c>
      <c r="K101" s="48"/>
      <c r="L101" s="47">
        <v>5.1504629629629632E-4</v>
      </c>
      <c r="M101" s="48"/>
      <c r="N101" s="47" t="s">
        <v>9</v>
      </c>
      <c r="O101" s="57"/>
      <c r="P101" s="47" t="s">
        <v>9</v>
      </c>
      <c r="Q101" s="57"/>
      <c r="R101" s="47" t="s">
        <v>9</v>
      </c>
      <c r="S101" s="48"/>
      <c r="T101" s="53" t="s">
        <v>9</v>
      </c>
      <c r="U101" s="54"/>
      <c r="V101" s="53" t="s">
        <v>9</v>
      </c>
      <c r="W101" s="54"/>
      <c r="X101" s="41">
        <f>IF(D101&gt;99,0,($C$3+1-X102))</f>
        <v>0</v>
      </c>
      <c r="Y101" s="41">
        <f>IF(F101&gt;99,0,($C$3+1-Y102))</f>
        <v>2</v>
      </c>
      <c r="Z101" s="41">
        <f>IF(H101&gt;99,0,($C$3+1-Z102))</f>
        <v>1</v>
      </c>
      <c r="AA101" s="41">
        <f>IF(J101&gt;99,0,($C$3+1-AA102))</f>
        <v>3</v>
      </c>
      <c r="AB101" s="41">
        <f>IF(L101&gt;99,0,($C$3+1-AB102))</f>
        <v>4</v>
      </c>
      <c r="AC101" s="41">
        <f>IF(N101&gt;99,0,($C$3+1-AC102))</f>
        <v>0</v>
      </c>
      <c r="AD101" s="41">
        <f>IF(P101&gt;99,0,($C$3+1-AD102))</f>
        <v>0</v>
      </c>
      <c r="AE101" s="41">
        <f>IF(R101&gt;99,0,($C$3+1-AE102))</f>
        <v>0</v>
      </c>
      <c r="AF101" s="41">
        <f>IF(T101&gt;99,0,($C$3+1-AF102))</f>
        <v>0</v>
      </c>
      <c r="AG101" s="41">
        <f>IF(V101&gt;99,0,($C$3+1-AG102))</f>
        <v>0</v>
      </c>
      <c r="AH101" s="8"/>
      <c r="AI101" s="8"/>
    </row>
    <row r="102" spans="1:35" ht="17.25" customHeight="1" x14ac:dyDescent="0.2">
      <c r="A102" s="24"/>
      <c r="B102" s="26" t="s">
        <v>4</v>
      </c>
      <c r="C102" s="28"/>
      <c r="D102" s="25" t="str">
        <f>X102</f>
        <v>X</v>
      </c>
      <c r="E102" s="25">
        <f>X101+E100</f>
        <v>0</v>
      </c>
      <c r="F102" s="25">
        <f>Y102</f>
        <v>3</v>
      </c>
      <c r="G102" s="25">
        <f>Y101+G100</f>
        <v>128</v>
      </c>
      <c r="H102" s="25">
        <f>Z102</f>
        <v>4</v>
      </c>
      <c r="I102" s="25">
        <f>Z101+I100</f>
        <v>96</v>
      </c>
      <c r="J102" s="25">
        <f>AA102</f>
        <v>2</v>
      </c>
      <c r="K102" s="25">
        <f>AA101+K100</f>
        <v>113</v>
      </c>
      <c r="L102" s="25">
        <f>AB102</f>
        <v>1</v>
      </c>
      <c r="M102" s="25">
        <f>AB101+M100</f>
        <v>134</v>
      </c>
      <c r="N102" s="25" t="str">
        <f>AC102</f>
        <v>X</v>
      </c>
      <c r="O102" s="25">
        <f>AC101+O100</f>
        <v>0</v>
      </c>
      <c r="P102" s="25" t="str">
        <f>AD102</f>
        <v>X</v>
      </c>
      <c r="Q102" s="25">
        <f>AD101+Q100</f>
        <v>0</v>
      </c>
      <c r="R102" s="25" t="str">
        <f>AE102</f>
        <v>X</v>
      </c>
      <c r="S102" s="25">
        <f>AE101+S100</f>
        <v>0</v>
      </c>
      <c r="T102" s="4" t="str">
        <f>AF102</f>
        <v>X</v>
      </c>
      <c r="U102" s="4">
        <f>AF101+U100</f>
        <v>0</v>
      </c>
      <c r="V102" s="4" t="str">
        <f>AG102</f>
        <v>X</v>
      </c>
      <c r="W102" s="4">
        <f>AG101+W100</f>
        <v>0</v>
      </c>
      <c r="X102" s="41" t="str">
        <f>IF(D101&gt;99,"X",RANK(D101,$D101:$R101,1))</f>
        <v>X</v>
      </c>
      <c r="Y102" s="42">
        <f>IF(F101&gt;99,"X",RANK(F101,$D101:$R101,1))</f>
        <v>3</v>
      </c>
      <c r="Z102" s="41">
        <f>IF(H101&gt;99,"X",RANK(H101,$D101:$R101,1))</f>
        <v>4</v>
      </c>
      <c r="AA102" s="42">
        <f>IF(J101&gt;99,"X",RANK(J101,$D101:$R101,1))</f>
        <v>2</v>
      </c>
      <c r="AB102" s="41">
        <f>IF(L101&gt;99,"X",RANK(L101,$D101:$R101,1))</f>
        <v>1</v>
      </c>
      <c r="AC102" s="42" t="str">
        <f>IF(N101&gt;99,"X",RANK(N101,$D101:$R101,1))</f>
        <v>X</v>
      </c>
      <c r="AD102" s="41" t="str">
        <f>IF(P101&gt;99,"X",RANK(P101,$D101:$R101,1))</f>
        <v>X</v>
      </c>
      <c r="AE102" s="42" t="str">
        <f>IF(R101&gt;99,"X",RANK(R101,$D101:$R101,1))</f>
        <v>X</v>
      </c>
      <c r="AF102" s="41" t="str">
        <f>IF(T101&gt;99,"X",RANK(T101,$D101:$R101,1))</f>
        <v>X</v>
      </c>
      <c r="AG102" s="42" t="str">
        <f>IF(V101&gt;99,"X",RANK(V101,$D101:$R101,1))</f>
        <v>X</v>
      </c>
    </row>
    <row r="103" spans="1:35" s="9" customFormat="1" ht="17.25" customHeight="1" x14ac:dyDescent="0.2">
      <c r="A103" s="24">
        <v>50</v>
      </c>
      <c r="B103" s="26" t="s">
        <v>16</v>
      </c>
      <c r="C103" s="27" t="s">
        <v>2</v>
      </c>
      <c r="D103" s="47" t="s">
        <v>9</v>
      </c>
      <c r="E103" s="48"/>
      <c r="F103" s="47" t="s">
        <v>75</v>
      </c>
      <c r="G103" s="48"/>
      <c r="H103" s="47">
        <v>6.0625000000000002E-4</v>
      </c>
      <c r="I103" s="48"/>
      <c r="J103" s="47" t="s">
        <v>71</v>
      </c>
      <c r="K103" s="48"/>
      <c r="L103" s="47" t="s">
        <v>72</v>
      </c>
      <c r="M103" s="48"/>
      <c r="N103" s="47" t="s">
        <v>9</v>
      </c>
      <c r="O103" s="57"/>
      <c r="P103" s="47" t="s">
        <v>9</v>
      </c>
      <c r="Q103" s="57"/>
      <c r="R103" s="47" t="s">
        <v>9</v>
      </c>
      <c r="S103" s="48"/>
      <c r="T103" s="53" t="s">
        <v>9</v>
      </c>
      <c r="U103" s="54"/>
      <c r="V103" s="53" t="s">
        <v>9</v>
      </c>
      <c r="W103" s="54"/>
      <c r="X103" s="41">
        <f>IF(D103&gt;99,0,($C$3+1-X104))</f>
        <v>0</v>
      </c>
      <c r="Y103" s="41">
        <f>IF(F103&gt;99,0,($C$3+1-Y104))</f>
        <v>0</v>
      </c>
      <c r="Z103" s="41">
        <f>IF(H103&gt;99,0,($C$3+1-Z104))</f>
        <v>4</v>
      </c>
      <c r="AA103" s="41">
        <f>IF(J103&gt;99,0,($C$3+1-AA104))</f>
        <v>0</v>
      </c>
      <c r="AB103" s="41">
        <f>IF(L103&gt;99,0,($C$3+1-AB104))</f>
        <v>0</v>
      </c>
      <c r="AC103" s="41">
        <f>IF(N103&gt;99,0,($C$3+1-AC104))</f>
        <v>0</v>
      </c>
      <c r="AD103" s="41">
        <f>IF(P103&gt;99,0,($C$3+1-AD104))</f>
        <v>0</v>
      </c>
      <c r="AE103" s="41">
        <f>IF(R103&gt;99,0,($C$3+1-AE104))</f>
        <v>0</v>
      </c>
      <c r="AF103" s="41">
        <f>IF(T103&gt;99,0,($C$3+1-AF104))</f>
        <v>0</v>
      </c>
      <c r="AG103" s="41">
        <f>IF(V103&gt;99,0,($C$3+1-AG104))</f>
        <v>0</v>
      </c>
      <c r="AH103" s="8"/>
      <c r="AI103" s="8"/>
    </row>
    <row r="104" spans="1:35" ht="17.25" customHeight="1" x14ac:dyDescent="0.2">
      <c r="A104" s="29"/>
      <c r="B104" s="30" t="s">
        <v>4</v>
      </c>
      <c r="C104" s="31"/>
      <c r="D104" s="32" t="str">
        <f>X104</f>
        <v>X</v>
      </c>
      <c r="E104" s="32">
        <f>X103+E102</f>
        <v>0</v>
      </c>
      <c r="F104" s="32" t="str">
        <f>Y104</f>
        <v>X</v>
      </c>
      <c r="G104" s="32">
        <f>Y103+G102</f>
        <v>128</v>
      </c>
      <c r="H104" s="32">
        <f>Z104</f>
        <v>1</v>
      </c>
      <c r="I104" s="32">
        <f>Z103+I102</f>
        <v>100</v>
      </c>
      <c r="J104" s="32" t="str">
        <f>AA104</f>
        <v>X</v>
      </c>
      <c r="K104" s="32">
        <f>AA103+K102</f>
        <v>113</v>
      </c>
      <c r="L104" s="32" t="str">
        <f>AB104</f>
        <v>X</v>
      </c>
      <c r="M104" s="32">
        <f>AB103+M102</f>
        <v>134</v>
      </c>
      <c r="N104" s="32" t="str">
        <f>AC104</f>
        <v>X</v>
      </c>
      <c r="O104" s="32">
        <f>AC103+O102</f>
        <v>0</v>
      </c>
      <c r="P104" s="32" t="str">
        <f>AD104</f>
        <v>X</v>
      </c>
      <c r="Q104" s="32">
        <f>AD103+Q102</f>
        <v>0</v>
      </c>
      <c r="R104" s="32" t="str">
        <f>AE104</f>
        <v>X</v>
      </c>
      <c r="S104" s="32">
        <f>AE103+S102</f>
        <v>0</v>
      </c>
      <c r="T104" s="4" t="str">
        <f>AF104</f>
        <v>X</v>
      </c>
      <c r="U104" s="4">
        <f>AF103+U102</f>
        <v>0</v>
      </c>
      <c r="V104" s="4" t="str">
        <f>AG104</f>
        <v>X</v>
      </c>
      <c r="W104" s="4">
        <f>AG103+W102</f>
        <v>0</v>
      </c>
      <c r="X104" s="41" t="str">
        <f>IF(D103&gt;99,"X",RANK(D103,$D103:$R103,1))</f>
        <v>X</v>
      </c>
      <c r="Y104" s="42" t="str">
        <f>IF(F103&gt;99,"X",RANK(F103,$D103:$R103,1))</f>
        <v>X</v>
      </c>
      <c r="Z104" s="41">
        <f>IF(H103&gt;99,"X",RANK(H103,$D103:$R103,1))</f>
        <v>1</v>
      </c>
      <c r="AA104" s="42" t="str">
        <f>IF(J103&gt;99,"X",RANK(J103,$D103:$R103,1))</f>
        <v>X</v>
      </c>
      <c r="AB104" s="41" t="str">
        <f>IF(L103&gt;99,"X",RANK(L103,$D103:$R103,1))</f>
        <v>X</v>
      </c>
      <c r="AC104" s="42" t="str">
        <f>IF(N103&gt;99,"X",RANK(N103,$D103:$R103,1))</f>
        <v>X</v>
      </c>
      <c r="AD104" s="41" t="str">
        <f>IF(P103&gt;99,"X",RANK(P103,$D103:$R103,1))</f>
        <v>X</v>
      </c>
      <c r="AE104" s="42" t="str">
        <f>IF(R103&gt;99,"X",RANK(R103,$D103:$R103,1))</f>
        <v>X</v>
      </c>
      <c r="AF104" s="41" t="str">
        <f>IF(T103&gt;99,"X",RANK(T103,$D103:$R103,1))</f>
        <v>X</v>
      </c>
      <c r="AG104" s="42" t="str">
        <f>IF(V103&gt;99,"X",RANK(V103,$D103:$R103,1))</f>
        <v>X</v>
      </c>
    </row>
    <row r="105" spans="1:35" s="9" customFormat="1" ht="17.25" customHeight="1" x14ac:dyDescent="0.2">
      <c r="A105" s="24">
        <v>51</v>
      </c>
      <c r="B105" s="26" t="s">
        <v>21</v>
      </c>
      <c r="C105" s="27" t="s">
        <v>29</v>
      </c>
      <c r="D105" s="47" t="s">
        <v>9</v>
      </c>
      <c r="E105" s="48"/>
      <c r="F105" s="47">
        <v>2.0615740740740737E-3</v>
      </c>
      <c r="G105" s="48"/>
      <c r="H105" s="47">
        <v>2.122800925925926E-3</v>
      </c>
      <c r="I105" s="48"/>
      <c r="J105" s="47">
        <v>2.0658564814814814E-3</v>
      </c>
      <c r="K105" s="48"/>
      <c r="L105" s="47">
        <v>2.0199074074074073E-3</v>
      </c>
      <c r="M105" s="48"/>
      <c r="N105" s="47" t="s">
        <v>9</v>
      </c>
      <c r="O105" s="57"/>
      <c r="P105" s="47" t="s">
        <v>9</v>
      </c>
      <c r="Q105" s="57"/>
      <c r="R105" s="47" t="s">
        <v>9</v>
      </c>
      <c r="S105" s="48"/>
      <c r="T105" s="53" t="s">
        <v>9</v>
      </c>
      <c r="U105" s="54"/>
      <c r="V105" s="53" t="s">
        <v>9</v>
      </c>
      <c r="W105" s="54"/>
      <c r="X105" s="41">
        <f>IF(D105&gt;99,0,($C$3+1-X106))</f>
        <v>0</v>
      </c>
      <c r="Y105" s="41">
        <f>IF(F105&gt;99,0,($C$3+1-Y106))</f>
        <v>3</v>
      </c>
      <c r="Z105" s="41">
        <f>IF(H105&gt;99,0,($C$3+1-Z106))</f>
        <v>1</v>
      </c>
      <c r="AA105" s="41">
        <f>IF(J105&gt;99,0,($C$3+1-AA106))</f>
        <v>2</v>
      </c>
      <c r="AB105" s="41">
        <f>IF(L105&gt;99,0,($C$3+1-AB106))</f>
        <v>4</v>
      </c>
      <c r="AC105" s="41">
        <f>IF(N105&gt;99,0,($C$3+1-AC106))</f>
        <v>0</v>
      </c>
      <c r="AD105" s="41">
        <f>IF(P105&gt;99,0,($C$3+1-AD106))</f>
        <v>0</v>
      </c>
      <c r="AE105" s="41">
        <f>IF(R105&gt;99,0,($C$3+1-AE106))</f>
        <v>0</v>
      </c>
      <c r="AF105" s="41">
        <f>IF(T105&gt;99,0,($C$3+1-AF106))</f>
        <v>0</v>
      </c>
      <c r="AG105" s="41">
        <f>IF(V105&gt;99,0,($C$3+1-AG106))</f>
        <v>0</v>
      </c>
      <c r="AH105" s="8"/>
      <c r="AI105" s="8"/>
    </row>
    <row r="106" spans="1:35" ht="17.25" customHeight="1" x14ac:dyDescent="0.2">
      <c r="A106" s="24"/>
      <c r="B106" s="26" t="s">
        <v>22</v>
      </c>
      <c r="C106" s="28"/>
      <c r="D106" s="25" t="str">
        <f>X106</f>
        <v>X</v>
      </c>
      <c r="E106" s="25">
        <f>X105+E104</f>
        <v>0</v>
      </c>
      <c r="F106" s="25">
        <f>Y106</f>
        <v>2</v>
      </c>
      <c r="G106" s="25">
        <f>Y105+G104</f>
        <v>131</v>
      </c>
      <c r="H106" s="25">
        <f>Z106</f>
        <v>4</v>
      </c>
      <c r="I106" s="25">
        <f>Z105+I104</f>
        <v>101</v>
      </c>
      <c r="J106" s="25">
        <f>AA106</f>
        <v>3</v>
      </c>
      <c r="K106" s="25">
        <f>AA105+K104</f>
        <v>115</v>
      </c>
      <c r="L106" s="25">
        <f>AB106</f>
        <v>1</v>
      </c>
      <c r="M106" s="25">
        <f>AB105+M104</f>
        <v>138</v>
      </c>
      <c r="N106" s="25" t="str">
        <f>AC106</f>
        <v>X</v>
      </c>
      <c r="O106" s="25">
        <f>AC105+O104</f>
        <v>0</v>
      </c>
      <c r="P106" s="25" t="str">
        <f>AD106</f>
        <v>X</v>
      </c>
      <c r="Q106" s="25">
        <f>AD105+Q104</f>
        <v>0</v>
      </c>
      <c r="R106" s="25" t="str">
        <f>AE106</f>
        <v>X</v>
      </c>
      <c r="S106" s="25">
        <f>AE105+S104</f>
        <v>0</v>
      </c>
      <c r="T106" s="4" t="str">
        <f>AF106</f>
        <v>X</v>
      </c>
      <c r="U106" s="4">
        <f>AF105+U104</f>
        <v>0</v>
      </c>
      <c r="V106" s="4" t="str">
        <f>AG106</f>
        <v>X</v>
      </c>
      <c r="W106" s="4">
        <f>AG105+W104</f>
        <v>0</v>
      </c>
      <c r="X106" s="41" t="str">
        <f>IF(D105&gt;99,"X",RANK(D105,$D105:$R105,1))</f>
        <v>X</v>
      </c>
      <c r="Y106" s="42">
        <f>IF(F105&gt;99,"X",RANK(F105,$D105:$R105,1))</f>
        <v>2</v>
      </c>
      <c r="Z106" s="41">
        <f>IF(H105&gt;99,"X",RANK(H105,$D105:$R105,1))</f>
        <v>4</v>
      </c>
      <c r="AA106" s="42">
        <f>IF(J105&gt;99,"X",RANK(J105,$D105:$R105,1))</f>
        <v>3</v>
      </c>
      <c r="AB106" s="41">
        <f>IF(L105&gt;99,"X",RANK(L105,$D105:$R105,1))</f>
        <v>1</v>
      </c>
      <c r="AC106" s="42" t="str">
        <f>IF(N105&gt;99,"X",RANK(N105,$D105:$R105,1))</f>
        <v>X</v>
      </c>
      <c r="AD106" s="41" t="str">
        <f>IF(P105&gt;99,"X",RANK(P105,$D105:$R105,1))</f>
        <v>X</v>
      </c>
      <c r="AE106" s="42" t="str">
        <f>IF(R105&gt;99,"X",RANK(R105,$D105:$R105,1))</f>
        <v>X</v>
      </c>
      <c r="AF106" s="41" t="str">
        <f>IF(T105&gt;99,"X",RANK(T105,$D105:$R105,1))</f>
        <v>X</v>
      </c>
      <c r="AG106" s="42" t="str">
        <f>IF(V105&gt;99,"X",RANK(V105,$D105:$R105,1))</f>
        <v>X</v>
      </c>
    </row>
    <row r="107" spans="1:35" s="10" customFormat="1" ht="18" customHeight="1" x14ac:dyDescent="0.2">
      <c r="A107" s="70" t="s">
        <v>36</v>
      </c>
      <c r="B107" s="71"/>
      <c r="C107" s="72"/>
      <c r="D107" s="33">
        <f>D110</f>
        <v>5</v>
      </c>
      <c r="E107" s="34">
        <f>E106</f>
        <v>0</v>
      </c>
      <c r="F107" s="33">
        <f>F110</f>
        <v>2</v>
      </c>
      <c r="G107" s="34">
        <f>G106</f>
        <v>131</v>
      </c>
      <c r="H107" s="33">
        <f>H110</f>
        <v>4</v>
      </c>
      <c r="I107" s="34">
        <f>I106</f>
        <v>101</v>
      </c>
      <c r="J107" s="33">
        <f>J110</f>
        <v>3</v>
      </c>
      <c r="K107" s="34">
        <f>K106</f>
        <v>115</v>
      </c>
      <c r="L107" s="33">
        <f>L110</f>
        <v>1</v>
      </c>
      <c r="M107" s="34">
        <f>M106</f>
        <v>138</v>
      </c>
      <c r="N107" s="33">
        <f>N110</f>
        <v>5</v>
      </c>
      <c r="O107" s="34">
        <f>O106</f>
        <v>0</v>
      </c>
      <c r="P107" s="33">
        <f>P110</f>
        <v>5</v>
      </c>
      <c r="Q107" s="34">
        <f>Q106</f>
        <v>0</v>
      </c>
      <c r="R107" s="33">
        <f>R110</f>
        <v>5</v>
      </c>
      <c r="S107" s="34">
        <f>S106</f>
        <v>0</v>
      </c>
      <c r="T107" s="16">
        <f>T110</f>
        <v>5</v>
      </c>
      <c r="U107" s="17">
        <f>U106</f>
        <v>0</v>
      </c>
      <c r="V107" s="16">
        <f>V110</f>
        <v>5</v>
      </c>
      <c r="W107" s="18">
        <f>W106</f>
        <v>0</v>
      </c>
      <c r="X107" s="1"/>
      <c r="Y107" s="1"/>
      <c r="Z107" s="1"/>
      <c r="AA107" s="1"/>
      <c r="AB107" s="1"/>
      <c r="AC107" s="1"/>
      <c r="AD107" s="1"/>
      <c r="AE107" s="1"/>
      <c r="AF107" s="1"/>
      <c r="AG107" s="8"/>
    </row>
    <row r="108" spans="1:35" s="10" customFormat="1" ht="18" customHeight="1" x14ac:dyDescent="0.2">
      <c r="A108" s="35" t="s">
        <v>11</v>
      </c>
      <c r="B108" s="36"/>
      <c r="C108" s="36"/>
      <c r="D108" s="68">
        <f>D3</f>
        <v>0</v>
      </c>
      <c r="E108" s="69"/>
      <c r="F108" s="68" t="str">
        <f>F3</f>
        <v>Chichester</v>
      </c>
      <c r="G108" s="69"/>
      <c r="H108" s="68" t="str">
        <f>H3</f>
        <v>Winchester White</v>
      </c>
      <c r="I108" s="69"/>
      <c r="J108" s="68" t="str">
        <f>J3</f>
        <v>Godalming</v>
      </c>
      <c r="K108" s="69"/>
      <c r="L108" s="68" t="str">
        <f>L3</f>
        <v>Wey Valley</v>
      </c>
      <c r="M108" s="69"/>
      <c r="N108" s="68">
        <f>N3</f>
        <v>0</v>
      </c>
      <c r="O108" s="69"/>
      <c r="P108" s="68" t="str">
        <f>P3</f>
        <v xml:space="preserve"> </v>
      </c>
      <c r="Q108" s="69"/>
      <c r="R108" s="68" t="str">
        <f>R3</f>
        <v xml:space="preserve"> </v>
      </c>
      <c r="S108" s="69"/>
      <c r="T108" s="83">
        <f>T3</f>
        <v>9</v>
      </c>
      <c r="U108" s="84"/>
      <c r="V108" s="83">
        <f>V3</f>
        <v>10</v>
      </c>
      <c r="W108" s="84"/>
      <c r="X108" s="1"/>
      <c r="Y108" s="1"/>
      <c r="Z108" s="1"/>
      <c r="AA108" s="1"/>
      <c r="AB108" s="1"/>
      <c r="AC108" s="1"/>
      <c r="AD108" s="1"/>
      <c r="AE108" s="1"/>
      <c r="AF108" s="1"/>
      <c r="AG108" s="8"/>
    </row>
    <row r="109" spans="1:35" ht="15.95" hidden="1" customHeight="1" x14ac:dyDescent="0.2">
      <c r="A109" s="5" t="s">
        <v>10</v>
      </c>
      <c r="B109" s="78" t="s">
        <v>12</v>
      </c>
      <c r="C109" s="79"/>
      <c r="D109" s="13">
        <f>E106</f>
        <v>0</v>
      </c>
      <c r="E109" s="14"/>
      <c r="F109" s="13">
        <f>G106</f>
        <v>131</v>
      </c>
      <c r="G109" s="14"/>
      <c r="H109" s="13">
        <f>I106</f>
        <v>101</v>
      </c>
      <c r="I109" s="14"/>
      <c r="J109" s="13">
        <f>K106</f>
        <v>115</v>
      </c>
      <c r="K109" s="14"/>
      <c r="L109" s="13">
        <f>M106</f>
        <v>138</v>
      </c>
      <c r="M109" s="14"/>
      <c r="N109" s="13">
        <f>O106</f>
        <v>0</v>
      </c>
      <c r="P109" s="4">
        <f>Q106</f>
        <v>0</v>
      </c>
      <c r="Q109" s="14"/>
      <c r="R109" s="13">
        <f>S106</f>
        <v>0</v>
      </c>
      <c r="S109" s="14"/>
      <c r="T109" s="13">
        <f>U106</f>
        <v>0</v>
      </c>
      <c r="U109" s="14"/>
      <c r="V109" s="13">
        <f>W106</f>
        <v>0</v>
      </c>
    </row>
    <row r="110" spans="1:35" s="3" customFormat="1" ht="16.5" hidden="1" customHeight="1" x14ac:dyDescent="0.2">
      <c r="A110" s="80" t="s">
        <v>39</v>
      </c>
      <c r="B110" s="81"/>
      <c r="C110" s="82"/>
      <c r="D110" s="15">
        <f>RANK(D$109,$D$109:$V$109,0)</f>
        <v>5</v>
      </c>
      <c r="E110" s="7"/>
      <c r="F110" s="15">
        <f>RANK(F$109,$D$109:$V$109,0)</f>
        <v>2</v>
      </c>
      <c r="G110" s="7"/>
      <c r="H110" s="15">
        <f>RANK(H$109,$D$109:$V$109,0)</f>
        <v>4</v>
      </c>
      <c r="I110" s="7"/>
      <c r="J110" s="15">
        <f>RANK(J$109,$D$109:$V$109,0)</f>
        <v>3</v>
      </c>
      <c r="K110" s="7"/>
      <c r="L110" s="15">
        <f>RANK(L$109,$D$109:$V$109,0)</f>
        <v>1</v>
      </c>
      <c r="M110" s="7"/>
      <c r="N110" s="15">
        <f>RANK(N$109,$D$109:$V$109,0)</f>
        <v>5</v>
      </c>
      <c r="O110" s="7"/>
      <c r="P110" s="15">
        <f>RANK(P$109,$D$109:$V$109,0)</f>
        <v>5</v>
      </c>
      <c r="Q110" s="7"/>
      <c r="R110" s="15">
        <f>RANK(R$109,$D$109:$V$109,0)</f>
        <v>5</v>
      </c>
      <c r="S110" s="7"/>
      <c r="T110" s="15">
        <f>RANK(T$109,$D$109:$V$109,0)</f>
        <v>5</v>
      </c>
      <c r="U110" s="7"/>
      <c r="V110" s="15">
        <f>RANK(V$109,$D$109:$V$109,0)</f>
        <v>5</v>
      </c>
      <c r="W110" s="7"/>
      <c r="AG110" s="7"/>
    </row>
    <row r="111" spans="1:35" x14ac:dyDescent="0.2">
      <c r="O111" s="19"/>
      <c r="P111" s="19"/>
      <c r="Q111" s="19"/>
      <c r="R111" s="19"/>
      <c r="S111" s="19"/>
      <c r="T111" s="19"/>
      <c r="U111" s="19"/>
      <c r="V111" s="19"/>
      <c r="W111" s="19"/>
      <c r="X111" s="19"/>
      <c r="Y111" s="19"/>
      <c r="Z111" s="19"/>
      <c r="AA111" s="19"/>
      <c r="AB111" s="19"/>
      <c r="AC111" s="19"/>
      <c r="AD111" s="19"/>
      <c r="AE111" s="19"/>
      <c r="AF111" s="19"/>
      <c r="AG111" s="19"/>
      <c r="AH111" s="19"/>
      <c r="AI111" s="19"/>
    </row>
    <row r="112" spans="1:35" x14ac:dyDescent="0.2">
      <c r="O112" s="19"/>
      <c r="P112" s="19"/>
      <c r="Q112" s="19"/>
      <c r="R112" s="19"/>
      <c r="S112" s="19"/>
      <c r="T112" s="19"/>
      <c r="U112" s="19"/>
      <c r="V112" s="19"/>
      <c r="W112" s="19"/>
      <c r="X112" s="19"/>
      <c r="Y112" s="19"/>
      <c r="Z112" s="19"/>
      <c r="AA112" s="19"/>
      <c r="AB112" s="19"/>
      <c r="AC112" s="19"/>
      <c r="AD112" s="19"/>
      <c r="AE112" s="19"/>
      <c r="AF112" s="19"/>
      <c r="AG112" s="19"/>
      <c r="AH112" s="19"/>
      <c r="AI112" s="19"/>
    </row>
    <row r="113" spans="15:35" x14ac:dyDescent="0.2">
      <c r="O113" s="19"/>
      <c r="P113" s="19"/>
      <c r="Q113" s="19"/>
      <c r="R113" s="19"/>
      <c r="S113" s="19"/>
      <c r="T113" s="19"/>
      <c r="U113" s="19"/>
      <c r="V113" s="19"/>
      <c r="W113" s="19"/>
      <c r="X113" s="19"/>
      <c r="Y113" s="19"/>
      <c r="Z113" s="19"/>
      <c r="AA113" s="19"/>
      <c r="AB113" s="19"/>
      <c r="AC113" s="19"/>
      <c r="AD113" s="19"/>
      <c r="AE113" s="19"/>
      <c r="AF113" s="19"/>
      <c r="AG113" s="19"/>
      <c r="AH113" s="19"/>
      <c r="AI113" s="19"/>
    </row>
    <row r="114" spans="15:35" x14ac:dyDescent="0.2">
      <c r="O114" s="19"/>
      <c r="P114" s="19"/>
      <c r="Q114" s="19"/>
      <c r="R114" s="19"/>
      <c r="S114" s="19"/>
      <c r="T114" s="19"/>
      <c r="U114" s="19"/>
      <c r="V114" s="19"/>
      <c r="W114" s="19"/>
      <c r="X114" s="19"/>
      <c r="Y114" s="19"/>
      <c r="Z114" s="19"/>
      <c r="AA114" s="19"/>
      <c r="AB114" s="19"/>
      <c r="AC114" s="19"/>
      <c r="AD114" s="19"/>
      <c r="AE114" s="19"/>
      <c r="AF114" s="19"/>
      <c r="AG114" s="19"/>
      <c r="AH114" s="19"/>
      <c r="AI114" s="19"/>
    </row>
    <row r="115" spans="15:35" x14ac:dyDescent="0.2">
      <c r="O115" s="19"/>
      <c r="P115" s="19"/>
      <c r="Q115" s="19"/>
      <c r="R115" s="19"/>
      <c r="S115" s="19"/>
      <c r="T115" s="19"/>
      <c r="U115" s="19"/>
      <c r="V115" s="19"/>
      <c r="W115" s="19"/>
      <c r="X115" s="19"/>
      <c r="Y115" s="19"/>
      <c r="Z115" s="19"/>
      <c r="AA115" s="19"/>
      <c r="AB115" s="19"/>
      <c r="AC115" s="19"/>
      <c r="AD115" s="19"/>
      <c r="AE115" s="19"/>
      <c r="AF115" s="19"/>
      <c r="AG115" s="19"/>
      <c r="AH115" s="19"/>
      <c r="AI115" s="19"/>
    </row>
    <row r="116" spans="15:35" x14ac:dyDescent="0.2">
      <c r="O116" s="19"/>
      <c r="P116" s="19"/>
      <c r="Q116" s="19"/>
      <c r="R116" s="19"/>
      <c r="S116" s="19"/>
      <c r="T116" s="19"/>
      <c r="U116" s="19"/>
      <c r="V116" s="19"/>
      <c r="W116" s="19"/>
      <c r="X116" s="19"/>
      <c r="Y116" s="19"/>
      <c r="Z116" s="19"/>
      <c r="AA116" s="19"/>
      <c r="AB116" s="19"/>
      <c r="AC116" s="19"/>
      <c r="AD116" s="19"/>
      <c r="AE116" s="19"/>
      <c r="AF116" s="19"/>
      <c r="AG116" s="19"/>
      <c r="AH116" s="19"/>
      <c r="AI116" s="19"/>
    </row>
    <row r="117" spans="15:35" x14ac:dyDescent="0.2">
      <c r="O117" s="19"/>
      <c r="P117" s="19"/>
      <c r="Q117" s="19"/>
      <c r="R117" s="19"/>
      <c r="S117" s="19"/>
      <c r="T117" s="19"/>
      <c r="U117" s="19"/>
      <c r="V117" s="19"/>
      <c r="W117" s="19"/>
      <c r="X117" s="19"/>
      <c r="Y117" s="19"/>
      <c r="Z117" s="19"/>
      <c r="AA117" s="19"/>
      <c r="AB117" s="19"/>
      <c r="AC117" s="19"/>
      <c r="AD117" s="19"/>
      <c r="AE117" s="19"/>
      <c r="AF117" s="19"/>
      <c r="AG117" s="19"/>
      <c r="AH117" s="19"/>
      <c r="AI117" s="19"/>
    </row>
    <row r="118" spans="15:35" x14ac:dyDescent="0.2">
      <c r="O118" s="19"/>
      <c r="P118" s="19"/>
      <c r="Q118" s="19"/>
      <c r="R118" s="19"/>
      <c r="S118" s="19"/>
      <c r="T118" s="19"/>
      <c r="U118" s="19"/>
      <c r="V118" s="19"/>
      <c r="W118" s="19"/>
      <c r="X118" s="19"/>
      <c r="Y118" s="19"/>
      <c r="Z118" s="19"/>
      <c r="AA118" s="19"/>
      <c r="AB118" s="19"/>
      <c r="AC118" s="19"/>
      <c r="AD118" s="19"/>
      <c r="AE118" s="19"/>
      <c r="AF118" s="19"/>
      <c r="AG118" s="19"/>
      <c r="AH118" s="19"/>
      <c r="AI118" s="19"/>
    </row>
    <row r="119" spans="15:35" x14ac:dyDescent="0.2">
      <c r="O119" s="19"/>
      <c r="P119" s="19"/>
      <c r="Q119" s="19"/>
      <c r="R119" s="19"/>
      <c r="S119" s="19"/>
      <c r="T119" s="19"/>
      <c r="U119" s="19"/>
      <c r="V119" s="19"/>
      <c r="W119" s="19"/>
      <c r="X119" s="19"/>
      <c r="Y119" s="19"/>
      <c r="Z119" s="19"/>
      <c r="AA119" s="19"/>
      <c r="AB119" s="19"/>
      <c r="AC119" s="19"/>
      <c r="AD119" s="19"/>
      <c r="AE119" s="19"/>
      <c r="AF119" s="19"/>
      <c r="AG119" s="19"/>
      <c r="AH119" s="19"/>
      <c r="AI119" s="19"/>
    </row>
    <row r="120" spans="15:35" x14ac:dyDescent="0.2">
      <c r="O120" s="19"/>
      <c r="P120" s="19"/>
      <c r="Q120" s="19"/>
      <c r="R120" s="19"/>
      <c r="S120" s="19"/>
      <c r="T120" s="19"/>
      <c r="U120" s="19"/>
      <c r="V120" s="19"/>
      <c r="W120" s="19"/>
      <c r="X120" s="19"/>
      <c r="Y120" s="19"/>
      <c r="Z120" s="19"/>
      <c r="AA120" s="19"/>
      <c r="AB120" s="19"/>
      <c r="AC120" s="19"/>
      <c r="AD120" s="19"/>
      <c r="AE120" s="19"/>
      <c r="AF120" s="19"/>
      <c r="AG120" s="19"/>
      <c r="AH120" s="19"/>
      <c r="AI120" s="19"/>
    </row>
    <row r="121" spans="15:35" x14ac:dyDescent="0.2">
      <c r="O121" s="19"/>
      <c r="P121" s="19"/>
      <c r="Q121" s="19"/>
      <c r="R121" s="19"/>
      <c r="S121" s="19"/>
      <c r="T121" s="19"/>
      <c r="U121" s="19"/>
      <c r="V121" s="19"/>
      <c r="W121" s="19"/>
      <c r="X121" s="19"/>
      <c r="Y121" s="19"/>
      <c r="Z121" s="19"/>
      <c r="AA121" s="19"/>
      <c r="AB121" s="19"/>
      <c r="AC121" s="19"/>
      <c r="AD121" s="19"/>
      <c r="AE121" s="19"/>
      <c r="AF121" s="19"/>
      <c r="AG121" s="19"/>
      <c r="AH121" s="19"/>
      <c r="AI121" s="19"/>
    </row>
    <row r="122" spans="15:35" x14ac:dyDescent="0.2">
      <c r="O122" s="19"/>
      <c r="P122" s="19"/>
      <c r="Q122" s="19"/>
      <c r="R122" s="19"/>
      <c r="S122" s="19"/>
      <c r="T122" s="19"/>
      <c r="U122" s="19"/>
      <c r="V122" s="19"/>
      <c r="W122" s="19"/>
      <c r="X122" s="19"/>
      <c r="Y122" s="19"/>
      <c r="Z122" s="19"/>
      <c r="AA122" s="19"/>
      <c r="AB122" s="19"/>
      <c r="AC122" s="19"/>
      <c r="AD122" s="19"/>
      <c r="AE122" s="19"/>
      <c r="AF122" s="19"/>
      <c r="AG122" s="19"/>
      <c r="AH122" s="19"/>
      <c r="AI122" s="19"/>
    </row>
    <row r="123" spans="15:35" x14ac:dyDescent="0.2">
      <c r="O123" s="19"/>
      <c r="P123" s="19"/>
      <c r="Q123" s="19"/>
      <c r="R123" s="19"/>
      <c r="S123" s="19"/>
      <c r="T123" s="19"/>
      <c r="U123" s="19"/>
      <c r="V123" s="19"/>
      <c r="W123" s="19"/>
      <c r="X123" s="19"/>
      <c r="Y123" s="19"/>
      <c r="Z123" s="19"/>
      <c r="AA123" s="19"/>
      <c r="AB123" s="19"/>
      <c r="AC123" s="19"/>
      <c r="AD123" s="19"/>
      <c r="AE123" s="19"/>
      <c r="AF123" s="19"/>
      <c r="AG123" s="19"/>
      <c r="AH123" s="19"/>
      <c r="AI123" s="19"/>
    </row>
    <row r="124" spans="15:35" x14ac:dyDescent="0.2">
      <c r="O124" s="19"/>
      <c r="P124" s="19"/>
      <c r="Q124" s="19"/>
      <c r="R124" s="19"/>
      <c r="S124" s="19"/>
      <c r="T124" s="19"/>
      <c r="U124" s="19"/>
      <c r="V124" s="19"/>
      <c r="W124" s="19"/>
      <c r="X124" s="19"/>
      <c r="Y124" s="19"/>
      <c r="Z124" s="19"/>
      <c r="AA124" s="19"/>
      <c r="AB124" s="19"/>
      <c r="AC124" s="19"/>
      <c r="AD124" s="19"/>
      <c r="AE124" s="19"/>
      <c r="AF124" s="19"/>
      <c r="AG124" s="19"/>
      <c r="AH124" s="19"/>
      <c r="AI124" s="19"/>
    </row>
    <row r="125" spans="15:35" x14ac:dyDescent="0.2">
      <c r="O125" s="19"/>
      <c r="P125" s="19"/>
      <c r="Q125" s="19"/>
      <c r="R125" s="19"/>
      <c r="S125" s="19"/>
      <c r="T125" s="19"/>
      <c r="U125" s="19"/>
      <c r="V125" s="19"/>
      <c r="W125" s="19"/>
      <c r="X125" s="19"/>
      <c r="Y125" s="19"/>
      <c r="Z125" s="19"/>
      <c r="AA125" s="19"/>
      <c r="AB125" s="19"/>
      <c r="AC125" s="19"/>
      <c r="AD125" s="19"/>
      <c r="AE125" s="19"/>
      <c r="AF125" s="19"/>
      <c r="AG125" s="19"/>
      <c r="AH125" s="19"/>
      <c r="AI125" s="19"/>
    </row>
    <row r="126" spans="15:35" x14ac:dyDescent="0.2">
      <c r="O126" s="19"/>
      <c r="P126" s="19"/>
      <c r="Q126" s="19"/>
      <c r="R126" s="19"/>
      <c r="S126" s="19"/>
      <c r="T126" s="19"/>
      <c r="U126" s="19"/>
      <c r="V126" s="19"/>
      <c r="W126" s="19"/>
      <c r="X126" s="19"/>
      <c r="Y126" s="19"/>
      <c r="Z126" s="19"/>
      <c r="AA126" s="19"/>
      <c r="AB126" s="19"/>
      <c r="AC126" s="19"/>
      <c r="AD126" s="19"/>
      <c r="AE126" s="19"/>
      <c r="AF126" s="19"/>
      <c r="AG126" s="19"/>
      <c r="AH126" s="19"/>
      <c r="AI126" s="19"/>
    </row>
    <row r="127" spans="15:35" x14ac:dyDescent="0.2">
      <c r="O127" s="19"/>
      <c r="P127" s="19"/>
      <c r="Q127" s="19"/>
      <c r="R127" s="19"/>
      <c r="S127" s="19"/>
      <c r="T127" s="19"/>
      <c r="U127" s="19"/>
      <c r="V127" s="19"/>
      <c r="W127" s="19"/>
      <c r="X127" s="19"/>
      <c r="Y127" s="19"/>
      <c r="Z127" s="19"/>
      <c r="AA127" s="19"/>
      <c r="AB127" s="19"/>
      <c r="AC127" s="19"/>
      <c r="AD127" s="19"/>
      <c r="AE127" s="19"/>
      <c r="AF127" s="19"/>
      <c r="AG127" s="19"/>
      <c r="AH127" s="19"/>
      <c r="AI127" s="19"/>
    </row>
    <row r="128" spans="15:35" x14ac:dyDescent="0.2">
      <c r="O128" s="19"/>
      <c r="P128" s="19"/>
      <c r="Q128" s="19"/>
      <c r="R128" s="19"/>
      <c r="S128" s="19"/>
      <c r="T128" s="19"/>
      <c r="U128" s="19"/>
      <c r="V128" s="19"/>
      <c r="W128" s="19"/>
      <c r="X128" s="19"/>
      <c r="Y128" s="19"/>
      <c r="Z128" s="19"/>
      <c r="AA128" s="19"/>
      <c r="AB128" s="19"/>
      <c r="AC128" s="19"/>
      <c r="AD128" s="19"/>
      <c r="AE128" s="19"/>
      <c r="AF128" s="19"/>
      <c r="AG128" s="19"/>
      <c r="AH128" s="19"/>
      <c r="AI128" s="19"/>
    </row>
    <row r="129" spans="15:35" x14ac:dyDescent="0.2">
      <c r="O129" s="19"/>
      <c r="P129" s="19"/>
      <c r="Q129" s="19"/>
      <c r="R129" s="19"/>
      <c r="S129" s="19"/>
      <c r="T129" s="19"/>
      <c r="U129" s="19"/>
      <c r="V129" s="19"/>
      <c r="W129" s="19"/>
      <c r="X129" s="19"/>
      <c r="Y129" s="19"/>
      <c r="Z129" s="19"/>
      <c r="AA129" s="19"/>
      <c r="AB129" s="19"/>
      <c r="AC129" s="19"/>
      <c r="AD129" s="19"/>
      <c r="AE129" s="19"/>
      <c r="AF129" s="19"/>
      <c r="AG129" s="19"/>
      <c r="AH129" s="19"/>
      <c r="AI129" s="19"/>
    </row>
    <row r="130" spans="15:35" x14ac:dyDescent="0.2">
      <c r="O130" s="19"/>
      <c r="P130" s="19"/>
      <c r="Q130" s="19"/>
      <c r="R130" s="19"/>
      <c r="S130" s="19"/>
      <c r="T130" s="19"/>
      <c r="U130" s="19"/>
      <c r="V130" s="19"/>
      <c r="W130" s="19"/>
      <c r="X130" s="19"/>
      <c r="Y130" s="19"/>
      <c r="Z130" s="19"/>
      <c r="AA130" s="19"/>
      <c r="AB130" s="19"/>
      <c r="AC130" s="19"/>
      <c r="AD130" s="19"/>
      <c r="AE130" s="19"/>
      <c r="AF130" s="19"/>
      <c r="AG130" s="19"/>
      <c r="AH130" s="19"/>
      <c r="AI130" s="19"/>
    </row>
    <row r="131" spans="15:35" x14ac:dyDescent="0.2">
      <c r="O131" s="19"/>
      <c r="P131" s="19"/>
      <c r="Q131" s="19"/>
      <c r="R131" s="19"/>
      <c r="S131" s="19"/>
      <c r="T131" s="19"/>
      <c r="U131" s="19"/>
      <c r="V131" s="19"/>
      <c r="W131" s="19"/>
      <c r="X131" s="19"/>
      <c r="Y131" s="19"/>
      <c r="Z131" s="19"/>
      <c r="AA131" s="19"/>
      <c r="AB131" s="19"/>
      <c r="AC131" s="19"/>
      <c r="AD131" s="19"/>
      <c r="AE131" s="19"/>
      <c r="AF131" s="19"/>
      <c r="AG131" s="19"/>
      <c r="AH131" s="19"/>
      <c r="AI131" s="19"/>
    </row>
    <row r="132" spans="15:35" x14ac:dyDescent="0.2">
      <c r="O132" s="19"/>
      <c r="P132" s="19"/>
      <c r="Q132" s="19"/>
      <c r="R132" s="19"/>
      <c r="S132" s="19"/>
      <c r="T132" s="19"/>
      <c r="U132" s="19"/>
      <c r="V132" s="19"/>
      <c r="W132" s="19"/>
      <c r="X132" s="19"/>
      <c r="Y132" s="19"/>
      <c r="Z132" s="19"/>
      <c r="AA132" s="19"/>
      <c r="AB132" s="19"/>
      <c r="AC132" s="19"/>
      <c r="AD132" s="19"/>
      <c r="AE132" s="19"/>
      <c r="AF132" s="19"/>
      <c r="AG132" s="19"/>
      <c r="AH132" s="19"/>
      <c r="AI132" s="19"/>
    </row>
    <row r="133" spans="15:35" x14ac:dyDescent="0.2">
      <c r="O133" s="19"/>
      <c r="P133" s="19"/>
      <c r="Q133" s="19"/>
      <c r="R133" s="19"/>
      <c r="S133" s="19"/>
      <c r="T133" s="19"/>
      <c r="U133" s="19"/>
      <c r="V133" s="19"/>
      <c r="W133" s="19"/>
      <c r="X133" s="19"/>
      <c r="Y133" s="19"/>
      <c r="Z133" s="19"/>
      <c r="AA133" s="19"/>
      <c r="AB133" s="19"/>
      <c r="AC133" s="19"/>
      <c r="AD133" s="19"/>
      <c r="AE133" s="19"/>
      <c r="AF133" s="19"/>
      <c r="AG133" s="19"/>
      <c r="AH133" s="19"/>
      <c r="AI133" s="19"/>
    </row>
    <row r="134" spans="15:35" x14ac:dyDescent="0.2">
      <c r="O134" s="19"/>
      <c r="P134" s="19"/>
      <c r="Q134" s="19"/>
      <c r="R134" s="19"/>
      <c r="S134" s="19"/>
      <c r="T134" s="19"/>
      <c r="U134" s="19"/>
      <c r="V134" s="19"/>
      <c r="W134" s="19"/>
      <c r="X134" s="19"/>
      <c r="Y134" s="19"/>
      <c r="Z134" s="19"/>
      <c r="AA134" s="19"/>
      <c r="AB134" s="19"/>
      <c r="AC134" s="19"/>
      <c r="AD134" s="19"/>
      <c r="AE134" s="19"/>
      <c r="AF134" s="19"/>
      <c r="AG134" s="19"/>
      <c r="AH134" s="19"/>
      <c r="AI134" s="19"/>
    </row>
    <row r="135" spans="15:35" x14ac:dyDescent="0.2">
      <c r="O135" s="19"/>
      <c r="P135" s="19"/>
      <c r="Q135" s="19"/>
      <c r="R135" s="19"/>
      <c r="S135" s="19"/>
      <c r="T135" s="19"/>
      <c r="U135" s="19"/>
      <c r="V135" s="19"/>
      <c r="W135" s="19"/>
      <c r="X135" s="19"/>
      <c r="Y135" s="19"/>
      <c r="Z135" s="19"/>
      <c r="AA135" s="19"/>
      <c r="AB135" s="19"/>
      <c r="AC135" s="19"/>
      <c r="AD135" s="19"/>
      <c r="AE135" s="19"/>
      <c r="AF135" s="19"/>
      <c r="AG135" s="19"/>
      <c r="AH135" s="19"/>
      <c r="AI135" s="19"/>
    </row>
    <row r="136" spans="15:35" x14ac:dyDescent="0.2">
      <c r="O136" s="19"/>
      <c r="P136" s="19"/>
      <c r="Q136" s="19"/>
      <c r="R136" s="19"/>
      <c r="S136" s="19"/>
      <c r="T136" s="19"/>
      <c r="U136" s="19"/>
      <c r="V136" s="19"/>
      <c r="W136" s="19"/>
      <c r="X136" s="19"/>
      <c r="Y136" s="19"/>
      <c r="Z136" s="19"/>
      <c r="AA136" s="19"/>
      <c r="AB136" s="19"/>
      <c r="AC136" s="19"/>
      <c r="AD136" s="19"/>
      <c r="AE136" s="19"/>
      <c r="AF136" s="19"/>
      <c r="AG136" s="19"/>
      <c r="AH136" s="19"/>
      <c r="AI136" s="19"/>
    </row>
    <row r="137" spans="15:35" x14ac:dyDescent="0.2">
      <c r="O137" s="19"/>
      <c r="P137" s="19"/>
      <c r="Q137" s="19"/>
      <c r="R137" s="19"/>
      <c r="S137" s="19"/>
      <c r="T137" s="19"/>
      <c r="U137" s="19"/>
      <c r="V137" s="19"/>
      <c r="W137" s="19"/>
      <c r="X137" s="19"/>
      <c r="Y137" s="19"/>
      <c r="Z137" s="19"/>
      <c r="AA137" s="19"/>
      <c r="AB137" s="19"/>
      <c r="AC137" s="19"/>
      <c r="AD137" s="19"/>
      <c r="AE137" s="19"/>
      <c r="AF137" s="19"/>
      <c r="AG137" s="19"/>
      <c r="AH137" s="19"/>
      <c r="AI137" s="19"/>
    </row>
    <row r="138" spans="15:35" x14ac:dyDescent="0.2">
      <c r="O138" s="19"/>
      <c r="P138" s="19"/>
      <c r="Q138" s="19"/>
      <c r="R138" s="19"/>
      <c r="S138" s="19"/>
      <c r="T138" s="19"/>
      <c r="U138" s="19"/>
      <c r="V138" s="19"/>
      <c r="W138" s="19"/>
      <c r="X138" s="19"/>
      <c r="Y138" s="19"/>
      <c r="Z138" s="19"/>
      <c r="AA138" s="19"/>
      <c r="AB138" s="19"/>
      <c r="AC138" s="19"/>
      <c r="AD138" s="19"/>
      <c r="AE138" s="19"/>
      <c r="AF138" s="19"/>
      <c r="AG138" s="19"/>
      <c r="AH138" s="19"/>
      <c r="AI138" s="19"/>
    </row>
    <row r="139" spans="15:35" x14ac:dyDescent="0.2">
      <c r="O139" s="19"/>
      <c r="P139" s="19"/>
      <c r="Q139" s="19"/>
      <c r="R139" s="19"/>
      <c r="S139" s="19"/>
      <c r="T139" s="19"/>
      <c r="U139" s="19"/>
      <c r="V139" s="19"/>
      <c r="W139" s="19"/>
      <c r="X139" s="19"/>
      <c r="Y139" s="19"/>
      <c r="Z139" s="19"/>
      <c r="AA139" s="19"/>
      <c r="AB139" s="19"/>
      <c r="AC139" s="19"/>
      <c r="AD139" s="19"/>
      <c r="AE139" s="19"/>
      <c r="AF139" s="19"/>
      <c r="AG139" s="19"/>
      <c r="AH139" s="19"/>
      <c r="AI139" s="19"/>
    </row>
    <row r="140" spans="15:35" x14ac:dyDescent="0.2">
      <c r="O140" s="19"/>
      <c r="P140" s="19"/>
      <c r="Q140" s="19"/>
      <c r="R140" s="19"/>
      <c r="S140" s="19"/>
      <c r="T140" s="19"/>
      <c r="U140" s="19"/>
      <c r="V140" s="19"/>
      <c r="W140" s="19"/>
      <c r="X140" s="19"/>
      <c r="Y140" s="19"/>
      <c r="Z140" s="19"/>
      <c r="AA140" s="19"/>
      <c r="AB140" s="19"/>
      <c r="AC140" s="19"/>
      <c r="AD140" s="19"/>
      <c r="AE140" s="19"/>
      <c r="AF140" s="19"/>
      <c r="AG140" s="19"/>
      <c r="AH140" s="19"/>
      <c r="AI140" s="19"/>
    </row>
    <row r="141" spans="15:35" x14ac:dyDescent="0.2">
      <c r="O141" s="19"/>
      <c r="P141" s="19"/>
      <c r="Q141" s="19"/>
      <c r="R141" s="19"/>
      <c r="S141" s="19"/>
      <c r="T141" s="19"/>
      <c r="U141" s="19"/>
      <c r="V141" s="19"/>
      <c r="W141" s="19"/>
      <c r="X141" s="19"/>
      <c r="Y141" s="19"/>
      <c r="Z141" s="19"/>
      <c r="AA141" s="19"/>
      <c r="AB141" s="19"/>
      <c r="AC141" s="19"/>
      <c r="AD141" s="19"/>
      <c r="AE141" s="19"/>
      <c r="AF141" s="19"/>
      <c r="AG141" s="19"/>
      <c r="AH141" s="19"/>
      <c r="AI141" s="19"/>
    </row>
    <row r="142" spans="15:35" x14ac:dyDescent="0.2">
      <c r="O142" s="19"/>
      <c r="P142" s="19"/>
      <c r="Q142" s="19"/>
      <c r="R142" s="19"/>
      <c r="S142" s="19"/>
      <c r="T142" s="19"/>
      <c r="U142" s="19"/>
      <c r="V142" s="19"/>
      <c r="W142" s="19"/>
      <c r="X142" s="19"/>
      <c r="Y142" s="19"/>
      <c r="Z142" s="19"/>
      <c r="AA142" s="19"/>
      <c r="AB142" s="19"/>
      <c r="AC142" s="19"/>
      <c r="AD142" s="19"/>
      <c r="AE142" s="19"/>
      <c r="AF142" s="19"/>
      <c r="AG142" s="19"/>
      <c r="AH142" s="19"/>
      <c r="AI142" s="19"/>
    </row>
    <row r="143" spans="15:35" x14ac:dyDescent="0.2">
      <c r="O143" s="19"/>
      <c r="P143" s="19"/>
      <c r="Q143" s="19"/>
      <c r="R143" s="19"/>
      <c r="S143" s="19"/>
      <c r="T143" s="19"/>
      <c r="U143" s="19"/>
      <c r="V143" s="19"/>
      <c r="W143" s="19"/>
      <c r="X143" s="19"/>
      <c r="Y143" s="19"/>
      <c r="Z143" s="19"/>
      <c r="AA143" s="19"/>
      <c r="AB143" s="19"/>
      <c r="AC143" s="19"/>
      <c r="AD143" s="19"/>
      <c r="AE143" s="19"/>
      <c r="AF143" s="19"/>
      <c r="AG143" s="19"/>
      <c r="AH143" s="19"/>
      <c r="AI143" s="19"/>
    </row>
  </sheetData>
  <sheetProtection password="C592" sheet="1"/>
  <mergeCells count="551">
    <mergeCell ref="R13:S13"/>
    <mergeCell ref="B109:C109"/>
    <mergeCell ref="A110:C110"/>
    <mergeCell ref="R105:S105"/>
    <mergeCell ref="H103:I103"/>
    <mergeCell ref="J103:K103"/>
    <mergeCell ref="V105:W105"/>
    <mergeCell ref="V103:W103"/>
    <mergeCell ref="V13:W13"/>
    <mergeCell ref="V101:W101"/>
    <mergeCell ref="V97:W97"/>
    <mergeCell ref="V99:W99"/>
    <mergeCell ref="T108:U108"/>
    <mergeCell ref="V108:W108"/>
    <mergeCell ref="L108:M108"/>
    <mergeCell ref="N108:O108"/>
    <mergeCell ref="P108:Q108"/>
    <mergeCell ref="P105:Q105"/>
    <mergeCell ref="R108:S108"/>
    <mergeCell ref="H108:I108"/>
    <mergeCell ref="J108:K108"/>
    <mergeCell ref="L13:M13"/>
    <mergeCell ref="T101:U101"/>
    <mergeCell ref="H99:I99"/>
    <mergeCell ref="A1:G1"/>
    <mergeCell ref="D99:E99"/>
    <mergeCell ref="F99:G99"/>
    <mergeCell ref="D5:E5"/>
    <mergeCell ref="F5:G5"/>
    <mergeCell ref="D108:E108"/>
    <mergeCell ref="F108:G108"/>
    <mergeCell ref="A107:C107"/>
    <mergeCell ref="D13:E13"/>
    <mergeCell ref="F13:G13"/>
    <mergeCell ref="D101:E101"/>
    <mergeCell ref="F101:G101"/>
    <mergeCell ref="D103:E103"/>
    <mergeCell ref="D105:E105"/>
    <mergeCell ref="F105:G105"/>
    <mergeCell ref="F103:G103"/>
    <mergeCell ref="A2:G2"/>
    <mergeCell ref="A3:B3"/>
    <mergeCell ref="A4:C4"/>
    <mergeCell ref="D4:E4"/>
    <mergeCell ref="F4:G4"/>
    <mergeCell ref="D3:E3"/>
    <mergeCell ref="F3:G3"/>
    <mergeCell ref="M1:S1"/>
    <mergeCell ref="H2:I2"/>
    <mergeCell ref="L2:S2"/>
    <mergeCell ref="R4:S4"/>
    <mergeCell ref="J3:K3"/>
    <mergeCell ref="L5:M5"/>
    <mergeCell ref="N5:O5"/>
    <mergeCell ref="P5:Q5"/>
    <mergeCell ref="T105:U105"/>
    <mergeCell ref="T103:U103"/>
    <mergeCell ref="T13:U13"/>
    <mergeCell ref="T99:U99"/>
    <mergeCell ref="L103:M103"/>
    <mergeCell ref="N103:O103"/>
    <mergeCell ref="L101:M101"/>
    <mergeCell ref="N101:O101"/>
    <mergeCell ref="P101:Q101"/>
    <mergeCell ref="R101:S101"/>
    <mergeCell ref="P103:Q103"/>
    <mergeCell ref="R103:S103"/>
    <mergeCell ref="H105:I105"/>
    <mergeCell ref="J105:K105"/>
    <mergeCell ref="L105:M105"/>
    <mergeCell ref="N105:O105"/>
    <mergeCell ref="L99:M99"/>
    <mergeCell ref="N99:O99"/>
    <mergeCell ref="P99:Q99"/>
    <mergeCell ref="R99:S99"/>
    <mergeCell ref="D97:E97"/>
    <mergeCell ref="F97:G97"/>
    <mergeCell ref="H97:I97"/>
    <mergeCell ref="J97:K97"/>
    <mergeCell ref="L97:M97"/>
    <mergeCell ref="N97:O97"/>
    <mergeCell ref="P97:Q97"/>
    <mergeCell ref="R97:S97"/>
    <mergeCell ref="T97:U97"/>
    <mergeCell ref="H101:I101"/>
    <mergeCell ref="J101:K101"/>
    <mergeCell ref="V93:W93"/>
    <mergeCell ref="D95:E95"/>
    <mergeCell ref="F95:G95"/>
    <mergeCell ref="H95:I95"/>
    <mergeCell ref="J95:K95"/>
    <mergeCell ref="L95:M95"/>
    <mergeCell ref="N95:O95"/>
    <mergeCell ref="P95:Q95"/>
    <mergeCell ref="R95:S95"/>
    <mergeCell ref="T95:U95"/>
    <mergeCell ref="V95:W95"/>
    <mergeCell ref="D93:E93"/>
    <mergeCell ref="F93:G93"/>
    <mergeCell ref="H93:I93"/>
    <mergeCell ref="J93:K93"/>
    <mergeCell ref="L93:M93"/>
    <mergeCell ref="N93:O93"/>
    <mergeCell ref="P93:Q93"/>
    <mergeCell ref="R93:S93"/>
    <mergeCell ref="T93:U93"/>
    <mergeCell ref="J99:K99"/>
    <mergeCell ref="V89:W89"/>
    <mergeCell ref="D91:E91"/>
    <mergeCell ref="F91:G91"/>
    <mergeCell ref="H91:I91"/>
    <mergeCell ref="J91:K91"/>
    <mergeCell ref="L91:M91"/>
    <mergeCell ref="N91:O91"/>
    <mergeCell ref="P91:Q91"/>
    <mergeCell ref="R91:S91"/>
    <mergeCell ref="T91:U91"/>
    <mergeCell ref="V91:W91"/>
    <mergeCell ref="D89:E89"/>
    <mergeCell ref="F89:G89"/>
    <mergeCell ref="H89:I89"/>
    <mergeCell ref="J89:K89"/>
    <mergeCell ref="L89:M89"/>
    <mergeCell ref="N89:O89"/>
    <mergeCell ref="P89:Q89"/>
    <mergeCell ref="R89:S89"/>
    <mergeCell ref="T89:U89"/>
    <mergeCell ref="V85:W85"/>
    <mergeCell ref="D87:E87"/>
    <mergeCell ref="F87:G87"/>
    <mergeCell ref="H87:I87"/>
    <mergeCell ref="J87:K87"/>
    <mergeCell ref="L87:M87"/>
    <mergeCell ref="N87:O87"/>
    <mergeCell ref="P87:Q87"/>
    <mergeCell ref="R87:S87"/>
    <mergeCell ref="T87:U87"/>
    <mergeCell ref="V87:W87"/>
    <mergeCell ref="D85:E85"/>
    <mergeCell ref="F85:G85"/>
    <mergeCell ref="H85:I85"/>
    <mergeCell ref="J85:K85"/>
    <mergeCell ref="L85:M85"/>
    <mergeCell ref="N85:O85"/>
    <mergeCell ref="P85:Q85"/>
    <mergeCell ref="R85:S85"/>
    <mergeCell ref="T85:U85"/>
    <mergeCell ref="V81:W81"/>
    <mergeCell ref="D83:E83"/>
    <mergeCell ref="F83:G83"/>
    <mergeCell ref="H83:I83"/>
    <mergeCell ref="J83:K83"/>
    <mergeCell ref="L83:M83"/>
    <mergeCell ref="N83:O83"/>
    <mergeCell ref="P83:Q83"/>
    <mergeCell ref="R83:S83"/>
    <mergeCell ref="T83:U83"/>
    <mergeCell ref="V83:W83"/>
    <mergeCell ref="D81:E81"/>
    <mergeCell ref="F81:G81"/>
    <mergeCell ref="H81:I81"/>
    <mergeCell ref="J81:K81"/>
    <mergeCell ref="L81:M81"/>
    <mergeCell ref="N81:O81"/>
    <mergeCell ref="P81:Q81"/>
    <mergeCell ref="R81:S81"/>
    <mergeCell ref="T81:U81"/>
    <mergeCell ref="V77:W77"/>
    <mergeCell ref="D79:E79"/>
    <mergeCell ref="F79:G79"/>
    <mergeCell ref="H79:I79"/>
    <mergeCell ref="J79:K79"/>
    <mergeCell ref="L79:M79"/>
    <mergeCell ref="N79:O79"/>
    <mergeCell ref="P79:Q79"/>
    <mergeCell ref="R79:S79"/>
    <mergeCell ref="T79:U79"/>
    <mergeCell ref="V79:W79"/>
    <mergeCell ref="D77:E77"/>
    <mergeCell ref="F77:G77"/>
    <mergeCell ref="H77:I77"/>
    <mergeCell ref="J77:K77"/>
    <mergeCell ref="L77:M77"/>
    <mergeCell ref="N77:O77"/>
    <mergeCell ref="P77:Q77"/>
    <mergeCell ref="R77:S77"/>
    <mergeCell ref="T77:U77"/>
    <mergeCell ref="V73:W73"/>
    <mergeCell ref="D75:E75"/>
    <mergeCell ref="F75:G75"/>
    <mergeCell ref="H75:I75"/>
    <mergeCell ref="J75:K75"/>
    <mergeCell ref="L75:M75"/>
    <mergeCell ref="N75:O75"/>
    <mergeCell ref="P75:Q75"/>
    <mergeCell ref="R75:S75"/>
    <mergeCell ref="T75:U75"/>
    <mergeCell ref="V75:W75"/>
    <mergeCell ref="D73:E73"/>
    <mergeCell ref="F73:G73"/>
    <mergeCell ref="H73:I73"/>
    <mergeCell ref="J73:K73"/>
    <mergeCell ref="L73:M73"/>
    <mergeCell ref="N73:O73"/>
    <mergeCell ref="P73:Q73"/>
    <mergeCell ref="R73:S73"/>
    <mergeCell ref="T73:U73"/>
    <mergeCell ref="V69:W69"/>
    <mergeCell ref="D71:E71"/>
    <mergeCell ref="F71:G71"/>
    <mergeCell ref="H71:I71"/>
    <mergeCell ref="J71:K71"/>
    <mergeCell ref="L71:M71"/>
    <mergeCell ref="N71:O71"/>
    <mergeCell ref="P71:Q71"/>
    <mergeCell ref="R71:S71"/>
    <mergeCell ref="T71:U71"/>
    <mergeCell ref="V71:W71"/>
    <mergeCell ref="D69:E69"/>
    <mergeCell ref="F69:G69"/>
    <mergeCell ref="H69:I69"/>
    <mergeCell ref="J69:K69"/>
    <mergeCell ref="L69:M69"/>
    <mergeCell ref="N69:O69"/>
    <mergeCell ref="P69:Q69"/>
    <mergeCell ref="R69:S69"/>
    <mergeCell ref="T69:U69"/>
    <mergeCell ref="V65:W65"/>
    <mergeCell ref="D67:E67"/>
    <mergeCell ref="F67:G67"/>
    <mergeCell ref="H67:I67"/>
    <mergeCell ref="J67:K67"/>
    <mergeCell ref="L67:M67"/>
    <mergeCell ref="N67:O67"/>
    <mergeCell ref="P67:Q67"/>
    <mergeCell ref="R67:S67"/>
    <mergeCell ref="T67:U67"/>
    <mergeCell ref="V67:W67"/>
    <mergeCell ref="D65:E65"/>
    <mergeCell ref="F65:G65"/>
    <mergeCell ref="H65:I65"/>
    <mergeCell ref="J65:K65"/>
    <mergeCell ref="L65:M65"/>
    <mergeCell ref="N65:O65"/>
    <mergeCell ref="P65:Q65"/>
    <mergeCell ref="R65:S65"/>
    <mergeCell ref="T65:U65"/>
    <mergeCell ref="V61:W61"/>
    <mergeCell ref="D63:E63"/>
    <mergeCell ref="F63:G63"/>
    <mergeCell ref="H63:I63"/>
    <mergeCell ref="J63:K63"/>
    <mergeCell ref="L63:M63"/>
    <mergeCell ref="N63:O63"/>
    <mergeCell ref="P63:Q63"/>
    <mergeCell ref="R63:S63"/>
    <mergeCell ref="T63:U63"/>
    <mergeCell ref="V63:W63"/>
    <mergeCell ref="D61:E61"/>
    <mergeCell ref="F61:G61"/>
    <mergeCell ref="H61:I61"/>
    <mergeCell ref="J61:K61"/>
    <mergeCell ref="L61:M61"/>
    <mergeCell ref="N61:O61"/>
    <mergeCell ref="P61:Q61"/>
    <mergeCell ref="R61:S61"/>
    <mergeCell ref="T61:U61"/>
    <mergeCell ref="V57:W57"/>
    <mergeCell ref="D59:E59"/>
    <mergeCell ref="F59:G59"/>
    <mergeCell ref="H59:I59"/>
    <mergeCell ref="J59:K59"/>
    <mergeCell ref="L59:M59"/>
    <mergeCell ref="N59:O59"/>
    <mergeCell ref="P59:Q59"/>
    <mergeCell ref="R59:S59"/>
    <mergeCell ref="T59:U59"/>
    <mergeCell ref="V59:W59"/>
    <mergeCell ref="D57:E57"/>
    <mergeCell ref="F57:G57"/>
    <mergeCell ref="H57:I57"/>
    <mergeCell ref="J57:K57"/>
    <mergeCell ref="L57:M57"/>
    <mergeCell ref="N57:O57"/>
    <mergeCell ref="P57:Q57"/>
    <mergeCell ref="R57:S57"/>
    <mergeCell ref="T57:U57"/>
    <mergeCell ref="V53:W53"/>
    <mergeCell ref="D55:E55"/>
    <mergeCell ref="F55:G55"/>
    <mergeCell ref="H55:I55"/>
    <mergeCell ref="J55:K55"/>
    <mergeCell ref="L55:M55"/>
    <mergeCell ref="N55:O55"/>
    <mergeCell ref="P55:Q55"/>
    <mergeCell ref="R55:S55"/>
    <mergeCell ref="T55:U55"/>
    <mergeCell ref="V55:W55"/>
    <mergeCell ref="D53:E53"/>
    <mergeCell ref="F53:G53"/>
    <mergeCell ref="H53:I53"/>
    <mergeCell ref="J53:K53"/>
    <mergeCell ref="L53:M53"/>
    <mergeCell ref="N53:O53"/>
    <mergeCell ref="P53:Q53"/>
    <mergeCell ref="R53:S53"/>
    <mergeCell ref="T53:U53"/>
    <mergeCell ref="V49:W49"/>
    <mergeCell ref="D51:E51"/>
    <mergeCell ref="F51:G51"/>
    <mergeCell ref="H51:I51"/>
    <mergeCell ref="J51:K51"/>
    <mergeCell ref="L51:M51"/>
    <mergeCell ref="N51:O51"/>
    <mergeCell ref="P51:Q51"/>
    <mergeCell ref="R51:S51"/>
    <mergeCell ref="T51:U51"/>
    <mergeCell ref="V51:W51"/>
    <mergeCell ref="D49:E49"/>
    <mergeCell ref="F49:G49"/>
    <mergeCell ref="H49:I49"/>
    <mergeCell ref="J49:K49"/>
    <mergeCell ref="L49:M49"/>
    <mergeCell ref="N49:O49"/>
    <mergeCell ref="P49:Q49"/>
    <mergeCell ref="R49:S49"/>
    <mergeCell ref="T49:U49"/>
    <mergeCell ref="V45:W45"/>
    <mergeCell ref="D47:E47"/>
    <mergeCell ref="F47:G47"/>
    <mergeCell ref="H47:I47"/>
    <mergeCell ref="J47:K47"/>
    <mergeCell ref="L47:M47"/>
    <mergeCell ref="N47:O47"/>
    <mergeCell ref="P47:Q47"/>
    <mergeCell ref="R47:S47"/>
    <mergeCell ref="T47:U47"/>
    <mergeCell ref="V47:W47"/>
    <mergeCell ref="D45:E45"/>
    <mergeCell ref="F45:G45"/>
    <mergeCell ref="H45:I45"/>
    <mergeCell ref="J45:K45"/>
    <mergeCell ref="L45:M45"/>
    <mergeCell ref="N45:O45"/>
    <mergeCell ref="P45:Q45"/>
    <mergeCell ref="R45:S45"/>
    <mergeCell ref="T45:U45"/>
    <mergeCell ref="V41:W41"/>
    <mergeCell ref="D43:E43"/>
    <mergeCell ref="F43:G43"/>
    <mergeCell ref="H43:I43"/>
    <mergeCell ref="J43:K43"/>
    <mergeCell ref="L43:M43"/>
    <mergeCell ref="N43:O43"/>
    <mergeCell ref="P43:Q43"/>
    <mergeCell ref="R43:S43"/>
    <mergeCell ref="T43:U43"/>
    <mergeCell ref="V43:W43"/>
    <mergeCell ref="D41:E41"/>
    <mergeCell ref="F41:G41"/>
    <mergeCell ref="H41:I41"/>
    <mergeCell ref="J41:K41"/>
    <mergeCell ref="L41:M41"/>
    <mergeCell ref="N41:O41"/>
    <mergeCell ref="P41:Q41"/>
    <mergeCell ref="R41:S41"/>
    <mergeCell ref="T41:U41"/>
    <mergeCell ref="V37:W37"/>
    <mergeCell ref="D39:E39"/>
    <mergeCell ref="F39:G39"/>
    <mergeCell ref="H39:I39"/>
    <mergeCell ref="J39:K39"/>
    <mergeCell ref="L39:M39"/>
    <mergeCell ref="N39:O39"/>
    <mergeCell ref="P39:Q39"/>
    <mergeCell ref="R39:S39"/>
    <mergeCell ref="T39:U39"/>
    <mergeCell ref="V39:W39"/>
    <mergeCell ref="D37:E37"/>
    <mergeCell ref="F37:G37"/>
    <mergeCell ref="H37:I37"/>
    <mergeCell ref="J37:K37"/>
    <mergeCell ref="L37:M37"/>
    <mergeCell ref="N37:O37"/>
    <mergeCell ref="P37:Q37"/>
    <mergeCell ref="R37:S37"/>
    <mergeCell ref="T37:U37"/>
    <mergeCell ref="V33:W33"/>
    <mergeCell ref="D35:E35"/>
    <mergeCell ref="F35:G35"/>
    <mergeCell ref="H35:I35"/>
    <mergeCell ref="J35:K35"/>
    <mergeCell ref="L35:M35"/>
    <mergeCell ref="N35:O35"/>
    <mergeCell ref="P35:Q35"/>
    <mergeCell ref="R35:S35"/>
    <mergeCell ref="T35:U35"/>
    <mergeCell ref="V35:W35"/>
    <mergeCell ref="D33:E33"/>
    <mergeCell ref="F33:G33"/>
    <mergeCell ref="H33:I33"/>
    <mergeCell ref="J33:K33"/>
    <mergeCell ref="L33:M33"/>
    <mergeCell ref="N33:O33"/>
    <mergeCell ref="P33:Q33"/>
    <mergeCell ref="R33:S33"/>
    <mergeCell ref="T33:U33"/>
    <mergeCell ref="V29:W29"/>
    <mergeCell ref="D31:E31"/>
    <mergeCell ref="F31:G31"/>
    <mergeCell ref="H31:I31"/>
    <mergeCell ref="J31:K31"/>
    <mergeCell ref="L31:M31"/>
    <mergeCell ref="N31:O31"/>
    <mergeCell ref="P31:Q31"/>
    <mergeCell ref="R31:S31"/>
    <mergeCell ref="T31:U31"/>
    <mergeCell ref="V31:W31"/>
    <mergeCell ref="D29:E29"/>
    <mergeCell ref="F29:G29"/>
    <mergeCell ref="H29:I29"/>
    <mergeCell ref="J29:K29"/>
    <mergeCell ref="L29:M29"/>
    <mergeCell ref="N29:O29"/>
    <mergeCell ref="P29:Q29"/>
    <mergeCell ref="R29:S29"/>
    <mergeCell ref="T29:U29"/>
    <mergeCell ref="V25:W25"/>
    <mergeCell ref="D27:E27"/>
    <mergeCell ref="F27:G27"/>
    <mergeCell ref="H27:I27"/>
    <mergeCell ref="J27:K27"/>
    <mergeCell ref="L27:M27"/>
    <mergeCell ref="N27:O27"/>
    <mergeCell ref="P27:Q27"/>
    <mergeCell ref="R27:S27"/>
    <mergeCell ref="T27:U27"/>
    <mergeCell ref="V27:W27"/>
    <mergeCell ref="D25:E25"/>
    <mergeCell ref="F25:G25"/>
    <mergeCell ref="H25:I25"/>
    <mergeCell ref="J25:K25"/>
    <mergeCell ref="L25:M25"/>
    <mergeCell ref="N25:O25"/>
    <mergeCell ref="P25:Q25"/>
    <mergeCell ref="R25:S25"/>
    <mergeCell ref="T25:U25"/>
    <mergeCell ref="V21:W21"/>
    <mergeCell ref="D23:E23"/>
    <mergeCell ref="F23:G23"/>
    <mergeCell ref="H23:I23"/>
    <mergeCell ref="J23:K23"/>
    <mergeCell ref="L23:M23"/>
    <mergeCell ref="N23:O23"/>
    <mergeCell ref="P23:Q23"/>
    <mergeCell ref="R23:S23"/>
    <mergeCell ref="T23:U23"/>
    <mergeCell ref="V23:W23"/>
    <mergeCell ref="D21:E21"/>
    <mergeCell ref="F21:G21"/>
    <mergeCell ref="H21:I21"/>
    <mergeCell ref="J21:K21"/>
    <mergeCell ref="L21:M21"/>
    <mergeCell ref="N21:O21"/>
    <mergeCell ref="P21:Q21"/>
    <mergeCell ref="R21:S21"/>
    <mergeCell ref="T21:U21"/>
    <mergeCell ref="V17:W17"/>
    <mergeCell ref="D19:E19"/>
    <mergeCell ref="F19:G19"/>
    <mergeCell ref="H19:I19"/>
    <mergeCell ref="J19:K19"/>
    <mergeCell ref="L19:M19"/>
    <mergeCell ref="N19:O19"/>
    <mergeCell ref="P19:Q19"/>
    <mergeCell ref="R19:S19"/>
    <mergeCell ref="T19:U19"/>
    <mergeCell ref="V19:W19"/>
    <mergeCell ref="D17:E17"/>
    <mergeCell ref="F17:G17"/>
    <mergeCell ref="H17:I17"/>
    <mergeCell ref="J17:K17"/>
    <mergeCell ref="L17:M17"/>
    <mergeCell ref="N17:O17"/>
    <mergeCell ref="P17:Q17"/>
    <mergeCell ref="R17:S17"/>
    <mergeCell ref="T17:U17"/>
    <mergeCell ref="V11:W11"/>
    <mergeCell ref="D15:E15"/>
    <mergeCell ref="F15:G15"/>
    <mergeCell ref="H15:I15"/>
    <mergeCell ref="J15:K15"/>
    <mergeCell ref="L15:M15"/>
    <mergeCell ref="N15:O15"/>
    <mergeCell ref="P15:Q15"/>
    <mergeCell ref="R15:S15"/>
    <mergeCell ref="T15:U15"/>
    <mergeCell ref="V15:W15"/>
    <mergeCell ref="D11:E11"/>
    <mergeCell ref="F11:G11"/>
    <mergeCell ref="H11:I11"/>
    <mergeCell ref="J11:K11"/>
    <mergeCell ref="L11:M11"/>
    <mergeCell ref="N11:O11"/>
    <mergeCell ref="P11:Q11"/>
    <mergeCell ref="R11:S11"/>
    <mergeCell ref="T11:U11"/>
    <mergeCell ref="N13:O13"/>
    <mergeCell ref="H13:I13"/>
    <mergeCell ref="J13:K13"/>
    <mergeCell ref="P13:Q13"/>
    <mergeCell ref="V7:W7"/>
    <mergeCell ref="D9:E9"/>
    <mergeCell ref="F9:G9"/>
    <mergeCell ref="H9:I9"/>
    <mergeCell ref="J9:K9"/>
    <mergeCell ref="L9:M9"/>
    <mergeCell ref="N9:O9"/>
    <mergeCell ref="P9:Q9"/>
    <mergeCell ref="R9:S9"/>
    <mergeCell ref="T9:U9"/>
    <mergeCell ref="V9:W9"/>
    <mergeCell ref="D7:E7"/>
    <mergeCell ref="F7:G7"/>
    <mergeCell ref="H7:I7"/>
    <mergeCell ref="J7:K7"/>
    <mergeCell ref="L7:M7"/>
    <mergeCell ref="N7:O7"/>
    <mergeCell ref="P7:Q7"/>
    <mergeCell ref="R7:S7"/>
    <mergeCell ref="T7:U7"/>
    <mergeCell ref="T4:U4"/>
    <mergeCell ref="J2:K2"/>
    <mergeCell ref="H5:I5"/>
    <mergeCell ref="J5:K5"/>
    <mergeCell ref="V3:W3"/>
    <mergeCell ref="L3:M3"/>
    <mergeCell ref="N3:O3"/>
    <mergeCell ref="P3:Q3"/>
    <mergeCell ref="R3:S3"/>
    <mergeCell ref="H3:I3"/>
    <mergeCell ref="T3:U3"/>
    <mergeCell ref="V5:W5"/>
    <mergeCell ref="R5:S5"/>
    <mergeCell ref="T5:U5"/>
    <mergeCell ref="V4:W4"/>
    <mergeCell ref="H4:I4"/>
    <mergeCell ref="J4:K4"/>
    <mergeCell ref="L4:M4"/>
    <mergeCell ref="N4:O4"/>
    <mergeCell ref="P4:Q4"/>
  </mergeCells>
  <phoneticPr fontId="0" type="noConversion"/>
  <conditionalFormatting sqref="X5:AG6">
    <cfRule type="cellIs" dxfId="50" priority="51" stopIfTrue="1" operator="between">
      <formula>0.000115740740740741</formula>
      <formula>0.00416666666666667</formula>
    </cfRule>
  </conditionalFormatting>
  <conditionalFormatting sqref="X7:AG8">
    <cfRule type="cellIs" dxfId="49" priority="50" stopIfTrue="1" operator="between">
      <formula>0.000115740740740741</formula>
      <formula>0.00416666666666667</formula>
    </cfRule>
  </conditionalFormatting>
  <conditionalFormatting sqref="X9:AG10">
    <cfRule type="cellIs" dxfId="48" priority="49" stopIfTrue="1" operator="between">
      <formula>0.000115740740740741</formula>
      <formula>0.00416666666666667</formula>
    </cfRule>
  </conditionalFormatting>
  <conditionalFormatting sqref="X11:AG12">
    <cfRule type="cellIs" dxfId="47" priority="48" stopIfTrue="1" operator="between">
      <formula>0.000115740740740741</formula>
      <formula>0.00416666666666667</formula>
    </cfRule>
  </conditionalFormatting>
  <conditionalFormatting sqref="X13:AG14">
    <cfRule type="cellIs" dxfId="46" priority="47" stopIfTrue="1" operator="between">
      <formula>0.000115740740740741</formula>
      <formula>0.00416666666666667</formula>
    </cfRule>
  </conditionalFormatting>
  <conditionalFormatting sqref="X15:AG16">
    <cfRule type="cellIs" dxfId="45" priority="46" stopIfTrue="1" operator="between">
      <formula>0.000115740740740741</formula>
      <formula>0.00416666666666667</formula>
    </cfRule>
  </conditionalFormatting>
  <conditionalFormatting sqref="X17:AG18">
    <cfRule type="cellIs" dxfId="44" priority="45" stopIfTrue="1" operator="between">
      <formula>0.000115740740740741</formula>
      <formula>0.00416666666666667</formula>
    </cfRule>
  </conditionalFormatting>
  <conditionalFormatting sqref="X19:AG20">
    <cfRule type="cellIs" dxfId="43" priority="44" stopIfTrue="1" operator="between">
      <formula>0.000115740740740741</formula>
      <formula>0.00416666666666667</formula>
    </cfRule>
  </conditionalFormatting>
  <conditionalFormatting sqref="X21:AG22">
    <cfRule type="cellIs" dxfId="42" priority="43" stopIfTrue="1" operator="between">
      <formula>0.000115740740740741</formula>
      <formula>0.00416666666666667</formula>
    </cfRule>
  </conditionalFormatting>
  <conditionalFormatting sqref="X23:AG24">
    <cfRule type="cellIs" dxfId="41" priority="42" stopIfTrue="1" operator="between">
      <formula>0.000115740740740741</formula>
      <formula>0.00416666666666667</formula>
    </cfRule>
  </conditionalFormatting>
  <conditionalFormatting sqref="X25:AG26">
    <cfRule type="cellIs" dxfId="40" priority="41" stopIfTrue="1" operator="between">
      <formula>0.000115740740740741</formula>
      <formula>0.00416666666666667</formula>
    </cfRule>
  </conditionalFormatting>
  <conditionalFormatting sqref="X27:AG28">
    <cfRule type="cellIs" dxfId="39" priority="40" stopIfTrue="1" operator="between">
      <formula>0.000115740740740741</formula>
      <formula>0.00416666666666667</formula>
    </cfRule>
  </conditionalFormatting>
  <conditionalFormatting sqref="X29:AG30">
    <cfRule type="cellIs" dxfId="38" priority="39" stopIfTrue="1" operator="between">
      <formula>0.000115740740740741</formula>
      <formula>0.00416666666666667</formula>
    </cfRule>
  </conditionalFormatting>
  <conditionalFormatting sqref="X31:AG32">
    <cfRule type="cellIs" dxfId="37" priority="38" stopIfTrue="1" operator="between">
      <formula>0.000115740740740741</formula>
      <formula>0.00416666666666667</formula>
    </cfRule>
  </conditionalFormatting>
  <conditionalFormatting sqref="X33:AG34">
    <cfRule type="cellIs" dxfId="36" priority="37" stopIfTrue="1" operator="between">
      <formula>0.000115740740740741</formula>
      <formula>0.00416666666666667</formula>
    </cfRule>
  </conditionalFormatting>
  <conditionalFormatting sqref="X35:AG36">
    <cfRule type="cellIs" dxfId="35" priority="36" stopIfTrue="1" operator="between">
      <formula>0.000115740740740741</formula>
      <formula>0.00416666666666667</formula>
    </cfRule>
  </conditionalFormatting>
  <conditionalFormatting sqref="X37:AG38">
    <cfRule type="cellIs" dxfId="34" priority="35" stopIfTrue="1" operator="between">
      <formula>0.000115740740740741</formula>
      <formula>0.00416666666666667</formula>
    </cfRule>
  </conditionalFormatting>
  <conditionalFormatting sqref="X39:AG40">
    <cfRule type="cellIs" dxfId="33" priority="34" stopIfTrue="1" operator="between">
      <formula>0.000115740740740741</formula>
      <formula>0.00416666666666667</formula>
    </cfRule>
  </conditionalFormatting>
  <conditionalFormatting sqref="X41:AG42">
    <cfRule type="cellIs" dxfId="32" priority="33" stopIfTrue="1" operator="between">
      <formula>0.000115740740740741</formula>
      <formula>0.00416666666666667</formula>
    </cfRule>
  </conditionalFormatting>
  <conditionalFormatting sqref="X43:AG44">
    <cfRule type="cellIs" dxfId="31" priority="32" stopIfTrue="1" operator="between">
      <formula>0.000115740740740741</formula>
      <formula>0.00416666666666667</formula>
    </cfRule>
  </conditionalFormatting>
  <conditionalFormatting sqref="X45:AG46">
    <cfRule type="cellIs" dxfId="30" priority="31" stopIfTrue="1" operator="between">
      <formula>0.000115740740740741</formula>
      <formula>0.00416666666666667</formula>
    </cfRule>
  </conditionalFormatting>
  <conditionalFormatting sqref="X47:AG48">
    <cfRule type="cellIs" dxfId="29" priority="30" stopIfTrue="1" operator="between">
      <formula>0.000115740740740741</formula>
      <formula>0.00416666666666667</formula>
    </cfRule>
  </conditionalFormatting>
  <conditionalFormatting sqref="X49:AG50">
    <cfRule type="cellIs" dxfId="28" priority="29" stopIfTrue="1" operator="between">
      <formula>0.000115740740740741</formula>
      <formula>0.00416666666666667</formula>
    </cfRule>
  </conditionalFormatting>
  <conditionalFormatting sqref="X51:AG52">
    <cfRule type="cellIs" dxfId="27" priority="28" stopIfTrue="1" operator="between">
      <formula>0.000115740740740741</formula>
      <formula>0.00416666666666667</formula>
    </cfRule>
  </conditionalFormatting>
  <conditionalFormatting sqref="X53:AG54">
    <cfRule type="cellIs" dxfId="26" priority="27" stopIfTrue="1" operator="between">
      <formula>0.000115740740740741</formula>
      <formula>0.00416666666666667</formula>
    </cfRule>
  </conditionalFormatting>
  <conditionalFormatting sqref="X55:AG56">
    <cfRule type="cellIs" dxfId="25" priority="26" stopIfTrue="1" operator="between">
      <formula>0.000115740740740741</formula>
      <formula>0.00416666666666667</formula>
    </cfRule>
  </conditionalFormatting>
  <conditionalFormatting sqref="X57:AG58">
    <cfRule type="cellIs" dxfId="24" priority="25" stopIfTrue="1" operator="between">
      <formula>0.000115740740740741</formula>
      <formula>0.00416666666666667</formula>
    </cfRule>
  </conditionalFormatting>
  <conditionalFormatting sqref="X59:AG60">
    <cfRule type="cellIs" dxfId="23" priority="24" stopIfTrue="1" operator="between">
      <formula>0.000115740740740741</formula>
      <formula>0.00416666666666667</formula>
    </cfRule>
  </conditionalFormatting>
  <conditionalFormatting sqref="X61:AG62">
    <cfRule type="cellIs" dxfId="22" priority="23" stopIfTrue="1" operator="between">
      <formula>0.000115740740740741</formula>
      <formula>0.00416666666666667</formula>
    </cfRule>
  </conditionalFormatting>
  <conditionalFormatting sqref="X63:AG64">
    <cfRule type="cellIs" dxfId="21" priority="22" stopIfTrue="1" operator="between">
      <formula>0.000115740740740741</formula>
      <formula>0.00416666666666667</formula>
    </cfRule>
  </conditionalFormatting>
  <conditionalFormatting sqref="X65:AG66">
    <cfRule type="cellIs" dxfId="20" priority="21" stopIfTrue="1" operator="between">
      <formula>0.000115740740740741</formula>
      <formula>0.00416666666666667</formula>
    </cfRule>
  </conditionalFormatting>
  <conditionalFormatting sqref="X67:AG68">
    <cfRule type="cellIs" dxfId="19" priority="20" stopIfTrue="1" operator="between">
      <formula>0.000115740740740741</formula>
      <formula>0.00416666666666667</formula>
    </cfRule>
  </conditionalFormatting>
  <conditionalFormatting sqref="X69:AG70">
    <cfRule type="cellIs" dxfId="18" priority="19" stopIfTrue="1" operator="between">
      <formula>0.000115740740740741</formula>
      <formula>0.00416666666666667</formula>
    </cfRule>
  </conditionalFormatting>
  <conditionalFormatting sqref="X71:AG72">
    <cfRule type="cellIs" dxfId="17" priority="18" stopIfTrue="1" operator="between">
      <formula>0.000115740740740741</formula>
      <formula>0.00416666666666667</formula>
    </cfRule>
  </conditionalFormatting>
  <conditionalFormatting sqref="X73:AG74">
    <cfRule type="cellIs" dxfId="16" priority="17" stopIfTrue="1" operator="between">
      <formula>0.000115740740740741</formula>
      <formula>0.00416666666666667</formula>
    </cfRule>
  </conditionalFormatting>
  <conditionalFormatting sqref="X75:AG76">
    <cfRule type="cellIs" dxfId="15" priority="16" stopIfTrue="1" operator="between">
      <formula>0.000115740740740741</formula>
      <formula>0.00416666666666667</formula>
    </cfRule>
  </conditionalFormatting>
  <conditionalFormatting sqref="X77:AG78">
    <cfRule type="cellIs" dxfId="14" priority="15" stopIfTrue="1" operator="between">
      <formula>0.000115740740740741</formula>
      <formula>0.00416666666666667</formula>
    </cfRule>
  </conditionalFormatting>
  <conditionalFormatting sqref="X79:AG80">
    <cfRule type="cellIs" dxfId="13" priority="14" stopIfTrue="1" operator="between">
      <formula>0.000115740740740741</formula>
      <formula>0.00416666666666667</formula>
    </cfRule>
  </conditionalFormatting>
  <conditionalFormatting sqref="X81:AG82">
    <cfRule type="cellIs" dxfId="12" priority="13" stopIfTrue="1" operator="between">
      <formula>0.000115740740740741</formula>
      <formula>0.00416666666666667</formula>
    </cfRule>
  </conditionalFormatting>
  <conditionalFormatting sqref="X83:AG84">
    <cfRule type="cellIs" dxfId="11" priority="12" stopIfTrue="1" operator="between">
      <formula>0.000115740740740741</formula>
      <formula>0.00416666666666667</formula>
    </cfRule>
  </conditionalFormatting>
  <conditionalFormatting sqref="X85:AG86">
    <cfRule type="cellIs" dxfId="10" priority="11" stopIfTrue="1" operator="between">
      <formula>0.000115740740740741</formula>
      <formula>0.00416666666666667</formula>
    </cfRule>
  </conditionalFormatting>
  <conditionalFormatting sqref="X87:AG88">
    <cfRule type="cellIs" dxfId="9" priority="10" stopIfTrue="1" operator="between">
      <formula>0.000115740740740741</formula>
      <formula>0.00416666666666667</formula>
    </cfRule>
  </conditionalFormatting>
  <conditionalFormatting sqref="X89:AG90">
    <cfRule type="cellIs" dxfId="8" priority="9" stopIfTrue="1" operator="between">
      <formula>0.000115740740740741</formula>
      <formula>0.00416666666666667</formula>
    </cfRule>
  </conditionalFormatting>
  <conditionalFormatting sqref="X91:AG92">
    <cfRule type="cellIs" dxfId="7" priority="8" stopIfTrue="1" operator="between">
      <formula>0.000115740740740741</formula>
      <formula>0.00416666666666667</formula>
    </cfRule>
  </conditionalFormatting>
  <conditionalFormatting sqref="X93:AG94">
    <cfRule type="cellIs" dxfId="6" priority="7" stopIfTrue="1" operator="between">
      <formula>0.000115740740740741</formula>
      <formula>0.00416666666666667</formula>
    </cfRule>
  </conditionalFormatting>
  <conditionalFormatting sqref="X95:AG96">
    <cfRule type="cellIs" dxfId="5" priority="6" stopIfTrue="1" operator="between">
      <formula>0.000115740740740741</formula>
      <formula>0.00416666666666667</formula>
    </cfRule>
  </conditionalFormatting>
  <conditionalFormatting sqref="X97:AG98">
    <cfRule type="cellIs" dxfId="4" priority="5" stopIfTrue="1" operator="between">
      <formula>0.000115740740740741</formula>
      <formula>0.00416666666666667</formula>
    </cfRule>
  </conditionalFormatting>
  <conditionalFormatting sqref="X99:AG100">
    <cfRule type="cellIs" dxfId="3" priority="4" stopIfTrue="1" operator="between">
      <formula>0.000115740740740741</formula>
      <formula>0.00416666666666667</formula>
    </cfRule>
  </conditionalFormatting>
  <conditionalFormatting sqref="X101:AG102">
    <cfRule type="cellIs" dxfId="2" priority="3" stopIfTrue="1" operator="between">
      <formula>0.000115740740740741</formula>
      <formula>0.00416666666666667</formula>
    </cfRule>
  </conditionalFormatting>
  <conditionalFormatting sqref="X103:AG104">
    <cfRule type="cellIs" dxfId="1" priority="2" stopIfTrue="1" operator="between">
      <formula>0.000115740740740741</formula>
      <formula>0.00416666666666667</formula>
    </cfRule>
  </conditionalFormatting>
  <conditionalFormatting sqref="X105:AG106">
    <cfRule type="cellIs" dxfId="0" priority="1" stopIfTrue="1" operator="between">
      <formula>0.000115740740740741</formula>
      <formula>0.00416666666666667</formula>
    </cfRule>
  </conditionalFormatting>
  <printOptions gridLines="1"/>
  <pageMargins left="0.9055118110236221" right="0.47244094488188981" top="0.49" bottom="0.56000000000000005" header="0.35433070866141736" footer="0.51181102362204722"/>
  <pageSetup paperSize="9" scale="82" fitToHeight="2" orientation="portrait" horizontalDpi="300" verticalDpi="300" r:id="rId1"/>
  <headerFooter alignWithMargins="0"/>
  <rowBreaks count="1" manualBreakCount="1">
    <brk id="54" max="18"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1"/>
  <sheetViews>
    <sheetView workbookViewId="0">
      <selection activeCell="F4" sqref="F4"/>
    </sheetView>
  </sheetViews>
  <sheetFormatPr defaultRowHeight="12.75" x14ac:dyDescent="0.2"/>
  <cols>
    <col min="1" max="1" width="12.5703125" bestFit="1" customWidth="1"/>
    <col min="2" max="2" width="10.85546875" bestFit="1" customWidth="1"/>
    <col min="3" max="3" width="8.28515625" bestFit="1" customWidth="1"/>
    <col min="4" max="4" width="14.140625" bestFit="1" customWidth="1"/>
    <col min="6" max="6" width="43.28515625" customWidth="1"/>
    <col min="11" max="11" width="12.28515625" bestFit="1" customWidth="1"/>
    <col min="13" max="13" width="35.140625" bestFit="1" customWidth="1"/>
    <col min="17" max="21" width="0" hidden="1" customWidth="1"/>
  </cols>
  <sheetData>
    <row r="1" spans="1:20" x14ac:dyDescent="0.2">
      <c r="A1" s="37" t="s">
        <v>49</v>
      </c>
    </row>
    <row r="2" spans="1:20" x14ac:dyDescent="0.2">
      <c r="A2" s="85" t="s">
        <v>96</v>
      </c>
    </row>
    <row r="4" spans="1:20" x14ac:dyDescent="0.2">
      <c r="T4" t="s">
        <v>8</v>
      </c>
    </row>
    <row r="5" spans="1:20" x14ac:dyDescent="0.2">
      <c r="T5" t="s">
        <v>6</v>
      </c>
    </row>
    <row r="6" spans="1:20" x14ac:dyDescent="0.2">
      <c r="T6" t="s">
        <v>4</v>
      </c>
    </row>
    <row r="7" spans="1:20" x14ac:dyDescent="0.2">
      <c r="T7" t="s">
        <v>5</v>
      </c>
    </row>
    <row r="8" spans="1:20" x14ac:dyDescent="0.2">
      <c r="A8" s="37" t="s">
        <v>42</v>
      </c>
      <c r="B8" s="37" t="s">
        <v>44</v>
      </c>
      <c r="C8" s="37" t="s">
        <v>45</v>
      </c>
      <c r="D8" s="37" t="s">
        <v>46</v>
      </c>
      <c r="E8" s="37" t="s">
        <v>0</v>
      </c>
      <c r="F8" s="37" t="s">
        <v>43</v>
      </c>
      <c r="T8" t="s">
        <v>47</v>
      </c>
    </row>
    <row r="9" spans="1:20" x14ac:dyDescent="0.2">
      <c r="A9">
        <v>6</v>
      </c>
      <c r="B9" s="19" t="s">
        <v>76</v>
      </c>
      <c r="C9" s="19" t="s">
        <v>2</v>
      </c>
      <c r="D9" t="s">
        <v>5</v>
      </c>
      <c r="E9">
        <v>4</v>
      </c>
      <c r="F9" s="19" t="s">
        <v>77</v>
      </c>
      <c r="T9" t="s">
        <v>48</v>
      </c>
    </row>
    <row r="10" spans="1:20" x14ac:dyDescent="0.2">
      <c r="A10">
        <v>6</v>
      </c>
      <c r="B10" s="19" t="s">
        <v>76</v>
      </c>
      <c r="C10" s="19" t="s">
        <v>2</v>
      </c>
      <c r="D10" t="s">
        <v>5</v>
      </c>
      <c r="E10">
        <v>6</v>
      </c>
      <c r="F10" s="19" t="s">
        <v>77</v>
      </c>
    </row>
    <row r="11" spans="1:20" x14ac:dyDescent="0.2">
      <c r="A11">
        <v>7</v>
      </c>
      <c r="B11" s="19" t="s">
        <v>84</v>
      </c>
      <c r="C11" s="19" t="s">
        <v>2</v>
      </c>
      <c r="D11" t="s">
        <v>4</v>
      </c>
      <c r="E11">
        <v>5</v>
      </c>
      <c r="F11" s="19" t="s">
        <v>78</v>
      </c>
    </row>
    <row r="12" spans="1:20" x14ac:dyDescent="0.2">
      <c r="A12">
        <v>8</v>
      </c>
      <c r="B12" s="19" t="s">
        <v>83</v>
      </c>
      <c r="C12" s="19" t="s">
        <v>2</v>
      </c>
      <c r="D12" t="s">
        <v>4</v>
      </c>
      <c r="E12">
        <v>3</v>
      </c>
      <c r="F12" s="19" t="s">
        <v>79</v>
      </c>
    </row>
    <row r="13" spans="1:20" x14ac:dyDescent="0.2">
      <c r="A13">
        <v>8</v>
      </c>
      <c r="B13" s="19" t="s">
        <v>83</v>
      </c>
      <c r="C13" s="19" t="s">
        <v>2</v>
      </c>
      <c r="D13" t="s">
        <v>4</v>
      </c>
      <c r="E13">
        <v>6</v>
      </c>
      <c r="F13" s="19" t="s">
        <v>80</v>
      </c>
    </row>
    <row r="14" spans="1:20" x14ac:dyDescent="0.2">
      <c r="A14">
        <v>14</v>
      </c>
      <c r="B14" s="19" t="s">
        <v>81</v>
      </c>
      <c r="C14" s="19" t="s">
        <v>7</v>
      </c>
      <c r="D14" t="s">
        <v>47</v>
      </c>
      <c r="E14">
        <v>6</v>
      </c>
      <c r="F14" s="19" t="s">
        <v>82</v>
      </c>
    </row>
    <row r="15" spans="1:20" x14ac:dyDescent="0.2">
      <c r="A15">
        <v>21</v>
      </c>
      <c r="B15" s="19" t="s">
        <v>76</v>
      </c>
      <c r="C15" s="19" t="s">
        <v>2</v>
      </c>
      <c r="D15" t="s">
        <v>4</v>
      </c>
      <c r="E15">
        <v>6</v>
      </c>
      <c r="F15" s="19" t="s">
        <v>80</v>
      </c>
    </row>
    <row r="16" spans="1:20" x14ac:dyDescent="0.2">
      <c r="A16">
        <v>26</v>
      </c>
      <c r="B16" s="19" t="s">
        <v>85</v>
      </c>
      <c r="C16" s="19" t="s">
        <v>86</v>
      </c>
      <c r="D16" s="19" t="s">
        <v>5</v>
      </c>
      <c r="E16">
        <v>4</v>
      </c>
      <c r="F16" s="19" t="s">
        <v>78</v>
      </c>
    </row>
    <row r="17" spans="1:6" x14ac:dyDescent="0.2">
      <c r="A17">
        <v>27</v>
      </c>
      <c r="B17" s="19" t="s">
        <v>87</v>
      </c>
      <c r="C17" s="19" t="s">
        <v>86</v>
      </c>
      <c r="D17" s="19" t="s">
        <v>5</v>
      </c>
      <c r="E17">
        <v>6</v>
      </c>
      <c r="F17" s="19" t="s">
        <v>88</v>
      </c>
    </row>
    <row r="18" spans="1:6" x14ac:dyDescent="0.2">
      <c r="A18">
        <v>28</v>
      </c>
      <c r="B18" s="19" t="s">
        <v>89</v>
      </c>
      <c r="C18" s="19" t="s">
        <v>90</v>
      </c>
      <c r="D18" t="s">
        <v>4</v>
      </c>
      <c r="E18">
        <v>5</v>
      </c>
      <c r="F18" s="19" t="s">
        <v>91</v>
      </c>
    </row>
    <row r="19" spans="1:6" x14ac:dyDescent="0.2">
      <c r="A19">
        <v>40</v>
      </c>
      <c r="B19" s="19" t="s">
        <v>92</v>
      </c>
      <c r="C19" s="19" t="s">
        <v>7</v>
      </c>
      <c r="D19" t="s">
        <v>48</v>
      </c>
      <c r="E19">
        <v>6</v>
      </c>
      <c r="F19" s="19" t="s">
        <v>77</v>
      </c>
    </row>
    <row r="20" spans="1:6" x14ac:dyDescent="0.2">
      <c r="A20">
        <v>50</v>
      </c>
      <c r="B20" s="19" t="s">
        <v>93</v>
      </c>
      <c r="C20" s="19" t="s">
        <v>90</v>
      </c>
      <c r="D20" t="s">
        <v>4</v>
      </c>
      <c r="E20">
        <v>6</v>
      </c>
      <c r="F20" s="19" t="s">
        <v>94</v>
      </c>
    </row>
    <row r="21" spans="1:6" x14ac:dyDescent="0.2">
      <c r="A21">
        <v>50</v>
      </c>
      <c r="B21" s="19" t="s">
        <v>93</v>
      </c>
      <c r="C21" s="19" t="s">
        <v>90</v>
      </c>
      <c r="D21" t="s">
        <v>4</v>
      </c>
      <c r="E21">
        <v>5</v>
      </c>
      <c r="F21" s="19" t="s">
        <v>95</v>
      </c>
    </row>
  </sheetData>
  <phoneticPr fontId="0" type="noConversion"/>
  <dataValidations count="1">
    <dataValidation type="list" allowBlank="1" showInputMessage="1" showErrorMessage="1" sqref="K15 D9:D151" xr:uid="{00000000-0002-0000-0100-000000000000}">
      <formula1>$T$4:$T$9</formula1>
    </dataValidation>
  </dataValidation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9"/>
  <sheetViews>
    <sheetView workbookViewId="0">
      <selection activeCell="A10" sqref="A10"/>
    </sheetView>
  </sheetViews>
  <sheetFormatPr defaultRowHeight="12.75" x14ac:dyDescent="0.2"/>
  <cols>
    <col min="1" max="1" width="153.42578125" customWidth="1"/>
  </cols>
  <sheetData>
    <row r="1" spans="1:1" ht="18.75" x14ac:dyDescent="0.3">
      <c r="A1" s="40" t="s">
        <v>50</v>
      </c>
    </row>
    <row r="2" spans="1:1" ht="15.75" x14ac:dyDescent="0.25">
      <c r="A2" s="38"/>
    </row>
    <row r="3" spans="1:1" ht="15.75" x14ac:dyDescent="0.25">
      <c r="A3" s="38" t="s">
        <v>51</v>
      </c>
    </row>
    <row r="4" spans="1:1" ht="15.75" x14ac:dyDescent="0.25">
      <c r="A4" s="38" t="s">
        <v>52</v>
      </c>
    </row>
    <row r="5" spans="1:1" ht="15.75" x14ac:dyDescent="0.25">
      <c r="A5" s="38" t="s">
        <v>53</v>
      </c>
    </row>
    <row r="6" spans="1:1" ht="15.75" x14ac:dyDescent="0.25">
      <c r="A6" s="38"/>
    </row>
    <row r="7" spans="1:1" ht="15.75" x14ac:dyDescent="0.25">
      <c r="A7" s="38" t="s">
        <v>54</v>
      </c>
    </row>
    <row r="8" spans="1:1" ht="31.5" x14ac:dyDescent="0.25">
      <c r="A8" s="38" t="s">
        <v>65</v>
      </c>
    </row>
    <row r="9" spans="1:1" ht="15.75" x14ac:dyDescent="0.25">
      <c r="A9" s="38"/>
    </row>
    <row r="10" spans="1:1" ht="31.5" x14ac:dyDescent="0.25">
      <c r="A10" s="38" t="s">
        <v>55</v>
      </c>
    </row>
    <row r="11" spans="1:1" ht="15.75" x14ac:dyDescent="0.25">
      <c r="A11" s="38"/>
    </row>
    <row r="12" spans="1:1" ht="31.5" x14ac:dyDescent="0.25">
      <c r="A12" s="38" t="s">
        <v>56</v>
      </c>
    </row>
    <row r="13" spans="1:1" ht="15.75" x14ac:dyDescent="0.25">
      <c r="A13" s="38" t="s">
        <v>57</v>
      </c>
    </row>
    <row r="14" spans="1:1" ht="15.75" x14ac:dyDescent="0.25">
      <c r="A14" s="38"/>
    </row>
    <row r="15" spans="1:1" ht="31.5" x14ac:dyDescent="0.25">
      <c r="A15" s="38" t="s">
        <v>58</v>
      </c>
    </row>
    <row r="16" spans="1:1" ht="15.75" x14ac:dyDescent="0.25">
      <c r="A16" s="38"/>
    </row>
    <row r="17" spans="1:1" ht="15.75" x14ac:dyDescent="0.25">
      <c r="A17" s="38" t="s">
        <v>59</v>
      </c>
    </row>
    <row r="18" spans="1:1" ht="15.75" x14ac:dyDescent="0.25">
      <c r="A18" s="38"/>
    </row>
    <row r="19" spans="1:1" ht="15.75" x14ac:dyDescent="0.25">
      <c r="A19" s="38" t="s">
        <v>60</v>
      </c>
    </row>
    <row r="20" spans="1:1" ht="15.75" x14ac:dyDescent="0.25">
      <c r="A20" s="38"/>
    </row>
    <row r="21" spans="1:1" ht="15.75" x14ac:dyDescent="0.25">
      <c r="A21" s="38" t="s">
        <v>61</v>
      </c>
    </row>
    <row r="22" spans="1:1" ht="15.75" x14ac:dyDescent="0.25">
      <c r="A22" s="38" t="s">
        <v>62</v>
      </c>
    </row>
    <row r="23" spans="1:1" x14ac:dyDescent="0.2">
      <c r="A23" s="39"/>
    </row>
    <row r="24" spans="1:1" x14ac:dyDescent="0.2">
      <c r="A24" s="39"/>
    </row>
    <row r="25" spans="1:1" x14ac:dyDescent="0.2">
      <c r="A25" s="39"/>
    </row>
    <row r="26" spans="1:1" x14ac:dyDescent="0.2">
      <c r="A26" s="39"/>
    </row>
    <row r="27" spans="1:1" x14ac:dyDescent="0.2">
      <c r="A27" s="39"/>
    </row>
    <row r="28" spans="1:1" x14ac:dyDescent="0.2">
      <c r="A28" s="39"/>
    </row>
    <row r="29" spans="1:1" x14ac:dyDescent="0.2">
      <c r="A29" s="39"/>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Score Sheet</vt:lpstr>
      <vt:lpstr>DQ's</vt:lpstr>
      <vt:lpstr>Instructions</vt:lpstr>
      <vt:lpstr>'Score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Miles</dc:creator>
  <cp:lastModifiedBy>Martin Greenbank</cp:lastModifiedBy>
  <cp:lastPrinted>2012-04-21T19:48:14Z</cp:lastPrinted>
  <dcterms:created xsi:type="dcterms:W3CDTF">2002-07-19T15:30:30Z</dcterms:created>
  <dcterms:modified xsi:type="dcterms:W3CDTF">2022-05-16T08:03:34Z</dcterms:modified>
</cp:coreProperties>
</file>